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6"/>
  </bookViews>
  <sheets>
    <sheet name="UK" sheetId="1" r:id="rId1"/>
    <sheet name="VK" sheetId="2" r:id="rId2"/>
    <sheet name="AK Lavland" sheetId="3" r:id="rId3"/>
    <sheet name="VK Lavland" sheetId="4" r:id="rId4"/>
    <sheet name="Skog" sheetId="5" r:id="rId5"/>
    <sheet name="Fullkombinert" sheetId="6" r:id="rId6"/>
    <sheet name="AK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<sst xmlns="http://schemas.openxmlformats.org/spreadsheetml/2006/main" count="634" uniqueCount="460">
  <si>
    <t>Poeng</t>
  </si>
  <si>
    <t xml:space="preserve"> Navn på hund </t>
  </si>
  <si>
    <t>Reg. nr.</t>
  </si>
  <si>
    <t>Far</t>
  </si>
  <si>
    <t>Mor</t>
  </si>
  <si>
    <t>Eier</t>
  </si>
  <si>
    <t>Tydalens Ra</t>
  </si>
  <si>
    <t>12671/01</t>
  </si>
  <si>
    <t>Bjørn Olsen</t>
  </si>
  <si>
    <t>Neadalens Super-Belle</t>
  </si>
  <si>
    <t>25937/05</t>
  </si>
  <si>
    <t>NJCH "US" Orkan</t>
  </si>
  <si>
    <t>Hyllfjellets Soria Moria</t>
  </si>
  <si>
    <t>Kristine og Torgeir Møst</t>
  </si>
  <si>
    <t>Tintoramas Tini</t>
  </si>
  <si>
    <t>11690/04</t>
  </si>
  <si>
    <t>Irskesj? Nix</t>
  </si>
  <si>
    <t>Tinka</t>
  </si>
  <si>
    <t xml:space="preserve">Kristoffer Brobak </t>
  </si>
  <si>
    <t>Imingens SA Troja</t>
  </si>
  <si>
    <t>21241/01</t>
  </si>
  <si>
    <t>Setterly Aldo</t>
  </si>
  <si>
    <t>Risklettens Skaidi</t>
  </si>
  <si>
    <t>Oddbjørn Ovesen</t>
  </si>
  <si>
    <t>C-Ipkiss av Kjerringholm</t>
  </si>
  <si>
    <t>17010/03</t>
  </si>
  <si>
    <t>Irskesjøens D. Zento</t>
  </si>
  <si>
    <t>Ayra av Kjerringholm</t>
  </si>
  <si>
    <t>Renè Meinertsen</t>
  </si>
  <si>
    <t>"US" Tornado</t>
  </si>
  <si>
    <t>01503/01</t>
  </si>
  <si>
    <t>Wingbeat Bailey</t>
  </si>
  <si>
    <t>"US" specific</t>
  </si>
  <si>
    <t>Rune Andrè Magnussen/Randi Halvorsen</t>
  </si>
  <si>
    <t>Irskesjøens Zala</t>
  </si>
  <si>
    <t>22945/01</t>
  </si>
  <si>
    <t>Hadseløyas Mounty</t>
  </si>
  <si>
    <t>Åsgjerdets Lina</t>
  </si>
  <si>
    <t>Jan Arild Kingswick</t>
  </si>
  <si>
    <t>"US" Kuling</t>
  </si>
  <si>
    <t>14907/04</t>
  </si>
  <si>
    <t>"US" T-Manus</t>
  </si>
  <si>
    <t>"US" Specific</t>
  </si>
  <si>
    <t>Kleivskogens Kaylie Quattro</t>
  </si>
  <si>
    <t>18820/03</t>
  </si>
  <si>
    <t>Setterlys Aldo</t>
  </si>
  <si>
    <t>Kleivskogens Geisha</t>
  </si>
  <si>
    <t>Morten C. Jensen</t>
  </si>
  <si>
    <t>"US" Xcera</t>
  </si>
  <si>
    <t>26184/05</t>
  </si>
  <si>
    <t>"US" Zimbad</t>
  </si>
  <si>
    <t>Gunn Ramsrud - Ludvig Gråtrud</t>
  </si>
  <si>
    <t>Skillevollens  Af  Irah</t>
  </si>
  <si>
    <t>11343/03</t>
  </si>
  <si>
    <t>NJCH  NSUCH  Eiklias  Adam</t>
  </si>
  <si>
    <t>NSJCH   Skillevollens   Funny</t>
  </si>
  <si>
    <t>Hans J Sjåmo</t>
  </si>
  <si>
    <t>"US" LaPetite</t>
  </si>
  <si>
    <t>26185/05</t>
  </si>
  <si>
    <t>Johan B Steen</t>
  </si>
  <si>
    <t>"US" Rubella Nova</t>
  </si>
  <si>
    <t>07794/02</t>
  </si>
  <si>
    <t>Jørn og Lina Presterudstuen</t>
  </si>
  <si>
    <t>"US" Tomas</t>
  </si>
  <si>
    <t>03739/04</t>
  </si>
  <si>
    <t>"US" Popcorn</t>
  </si>
  <si>
    <t>Petter Ass</t>
  </si>
  <si>
    <t>"US" Rubella Snøhedda</t>
  </si>
  <si>
    <t>14359/04</t>
  </si>
  <si>
    <t>"US" Orkan</t>
  </si>
  <si>
    <t>"US" Pukkanøtt</t>
  </si>
  <si>
    <t>Dkjch-DkBruch Ibber</t>
  </si>
  <si>
    <t>Dk 15123/2001</t>
  </si>
  <si>
    <t>Tony Andersen</t>
  </si>
  <si>
    <t>Hadselöyas Ixi</t>
  </si>
  <si>
    <t>04472/02</t>
  </si>
  <si>
    <t>Settely Aldo</t>
  </si>
  <si>
    <t>Hadselöyas Ari</t>
  </si>
  <si>
    <t>Magnus Dahlgren</t>
  </si>
  <si>
    <t>Husvikdalen`s Cera</t>
  </si>
  <si>
    <t>22189/02</t>
  </si>
  <si>
    <t>"US" Dærga</t>
  </si>
  <si>
    <t>Tom Rasmussen</t>
  </si>
  <si>
    <t>Heggelifjellets Acerinox</t>
  </si>
  <si>
    <t>05460/01</t>
  </si>
  <si>
    <t>Eklias Hardy</t>
  </si>
  <si>
    <t>Irskesjøens Sirem</t>
  </si>
  <si>
    <t>Sissel Hegli</t>
  </si>
  <si>
    <t>Rødrypas Sheeba</t>
  </si>
  <si>
    <t>21680/01</t>
  </si>
  <si>
    <t>Rødliens Zevs</t>
  </si>
  <si>
    <t>Åsgjerdets Pia</t>
  </si>
  <si>
    <t>Øivind Karlsen</t>
  </si>
  <si>
    <t>NSJCH Irskesjøens Nix</t>
  </si>
  <si>
    <t>22941/01</t>
  </si>
  <si>
    <t>Jan A Kingswick</t>
  </si>
  <si>
    <t>Ero Lagopus av Kjerringholm</t>
  </si>
  <si>
    <t>08331/05</t>
  </si>
  <si>
    <t>Vieksas Bastian</t>
  </si>
  <si>
    <t>Vidar Molvær</t>
  </si>
  <si>
    <t>Kvernsjøberget`s Donna Quattro</t>
  </si>
  <si>
    <t>21865/04</t>
  </si>
  <si>
    <t>Brophys Rock Solid</t>
  </si>
  <si>
    <t>Kvernsjøberget`s Audi Quattro</t>
  </si>
  <si>
    <t>Morten Jensen</t>
  </si>
  <si>
    <t>Røde Hunders Mi-Rakel</t>
  </si>
  <si>
    <t>20762/06</t>
  </si>
  <si>
    <t>Eklias Adam</t>
  </si>
  <si>
    <t>C-Irie av Kjerringholm</t>
  </si>
  <si>
    <t>17013/03</t>
  </si>
  <si>
    <t>NUCH NJCH NV-02 Irskesjøens D. Zento</t>
  </si>
  <si>
    <t>NUCH NV06 Ayra av Kjerringholm</t>
  </si>
  <si>
    <t>Hans-Jørgen Johansen</t>
  </si>
  <si>
    <t>Nsjch Hadseløyas Frøya</t>
  </si>
  <si>
    <t>22908.02</t>
  </si>
  <si>
    <t>Hadseløyas Indy</t>
  </si>
  <si>
    <t>Imingens Cash Alex</t>
  </si>
  <si>
    <t>Royer Andre Larsen</t>
  </si>
  <si>
    <t>NUCH NJ(K)CH R S-Storm</t>
  </si>
  <si>
    <t>12011/01</t>
  </si>
  <si>
    <t>N S UCH N S JCH " U S " Phantomet</t>
  </si>
  <si>
    <t>Tydalens Huldra</t>
  </si>
  <si>
    <t>Einar Bordewich</t>
  </si>
  <si>
    <t>Skottjønnas Frøy</t>
  </si>
  <si>
    <t>05184/03</t>
  </si>
  <si>
    <t>NUJCH Lauvåsens Jager</t>
  </si>
  <si>
    <t>Skottjønnas Kama</t>
  </si>
  <si>
    <t>Andreas Storegjerde</t>
  </si>
  <si>
    <t>Aasrabbens Pusling</t>
  </si>
  <si>
    <t>25483{05</t>
  </si>
  <si>
    <t>Aasrabbens Hink</t>
  </si>
  <si>
    <t>Aasrabbens Biri</t>
  </si>
  <si>
    <t>Henry Aaseth</t>
  </si>
  <si>
    <t>"US" Bamsemums</t>
  </si>
  <si>
    <t>07791/02</t>
  </si>
  <si>
    <t>Elin Wittusen</t>
  </si>
  <si>
    <t>21036/97</t>
  </si>
  <si>
    <t>"US" O'Chico</t>
  </si>
  <si>
    <t>Ira</t>
  </si>
  <si>
    <t>Maria Auniøen og Daniel Telatin</t>
  </si>
  <si>
    <t>ND-01 Neadalens Litj-Nea</t>
  </si>
  <si>
    <t>SJCH Duggas B Bjärven</t>
  </si>
  <si>
    <t>03628/07</t>
  </si>
  <si>
    <t>Neadalens Doppler</t>
  </si>
  <si>
    <t>Per B Aune</t>
  </si>
  <si>
    <t>Neadalens Litj-drøya</t>
  </si>
  <si>
    <t>SJCH Duggas Bjarven</t>
  </si>
  <si>
    <t>21982/06</t>
  </si>
  <si>
    <t>Neadalens Nora</t>
  </si>
  <si>
    <t>Geir Normannseth</t>
  </si>
  <si>
    <t>Kamphøgdas C-Myra</t>
  </si>
  <si>
    <t>11280/07</t>
  </si>
  <si>
    <t>Balbergkampens Buddy</t>
  </si>
  <si>
    <t>Gunnar og Inger Tjikkom</t>
  </si>
  <si>
    <t>NSJCH Con-Spirit Av Kjerringholm</t>
  </si>
  <si>
    <t>Heggelifjellets Devil</t>
  </si>
  <si>
    <t>07382/07</t>
  </si>
  <si>
    <t>Guojmme Av Kjerringholm</t>
  </si>
  <si>
    <t>Elin F Wittusen</t>
  </si>
  <si>
    <t>"US" Lara</t>
  </si>
  <si>
    <t>Valheias Killakee</t>
  </si>
  <si>
    <t>02403/08</t>
  </si>
  <si>
    <t>"US" Nokia</t>
  </si>
  <si>
    <t>Arild Tømmerholt</t>
  </si>
  <si>
    <t>Liatoppens Evita</t>
  </si>
  <si>
    <t>"US"Kuling</t>
  </si>
  <si>
    <t>27235/07</t>
  </si>
  <si>
    <t>Liatoppens Dina</t>
  </si>
  <si>
    <t>Anniken og Jon Olaf Bergersen</t>
  </si>
  <si>
    <t>Neadalens Litj-Nea</t>
  </si>
  <si>
    <t>21985/06</t>
  </si>
  <si>
    <t>Neadalens Erle</t>
  </si>
  <si>
    <t>Eli Finstad - Gudmund Nygaard</t>
  </si>
  <si>
    <t>Neadalens Litj-Drøya</t>
  </si>
  <si>
    <t>21983/06</t>
  </si>
  <si>
    <t>Neadalens Tina</t>
  </si>
  <si>
    <t>Terje Hilding</t>
  </si>
  <si>
    <t>Settermosens Jaffa</t>
  </si>
  <si>
    <t>Ibber</t>
  </si>
  <si>
    <t>dk07568/2007</t>
  </si>
  <si>
    <t>Apollo</t>
  </si>
  <si>
    <t>Svein Strømsnes</t>
  </si>
  <si>
    <t>US Coco Chanel</t>
  </si>
  <si>
    <t>US Zimbad</t>
  </si>
  <si>
    <t>03392/07</t>
  </si>
  <si>
    <t>US A T-Bird</t>
  </si>
  <si>
    <t>Leif C Kvaal</t>
  </si>
  <si>
    <t>Kvikneskogens Trym</t>
  </si>
  <si>
    <t>19605/07</t>
  </si>
  <si>
    <t>"US" Red</t>
  </si>
  <si>
    <t>Kai Kjernsholen</t>
  </si>
  <si>
    <t>Duggas B Bjârven</t>
  </si>
  <si>
    <t>21980/06</t>
  </si>
  <si>
    <t>Neadalens Djærven</t>
  </si>
  <si>
    <t>Tor Cristian Hansen</t>
  </si>
  <si>
    <t>Tydalens Ry</t>
  </si>
  <si>
    <t>Lyngstuas Jack II</t>
  </si>
  <si>
    <t>05475/07</t>
  </si>
  <si>
    <t>Rastaskogens B-Yatzy</t>
  </si>
  <si>
    <t>19607/07</t>
  </si>
  <si>
    <t>"US" Carpe Diem</t>
  </si>
  <si>
    <t>Birgit og Christopher Niebelschutz</t>
  </si>
  <si>
    <t>Kvernsjøbergets Luna</t>
  </si>
  <si>
    <t>Irskesjøens Nix</t>
  </si>
  <si>
    <t>04447/07</t>
  </si>
  <si>
    <t>Grønlifjellets Lina</t>
  </si>
  <si>
    <t>Ove Larsen</t>
  </si>
  <si>
    <t>Rødliens Fanta</t>
  </si>
  <si>
    <t>21358/06</t>
  </si>
  <si>
    <t>Grimasteggens Carmen</t>
  </si>
  <si>
    <t>Tom Rune Larsen</t>
  </si>
  <si>
    <t>Neadalens Bama</t>
  </si>
  <si>
    <t>Kvikneskogen`s Trym</t>
  </si>
  <si>
    <t>03090/07</t>
  </si>
  <si>
    <t>Neadalens Birka</t>
  </si>
  <si>
    <t>Lise I.Pedersen</t>
  </si>
  <si>
    <t>Limingruet's Rilla</t>
  </si>
  <si>
    <t>Eklia's Adam</t>
  </si>
  <si>
    <t>12464/07</t>
  </si>
  <si>
    <t>Limingruet's Shigo</t>
  </si>
  <si>
    <t>Dag Roar Martinsen</t>
  </si>
  <si>
    <t>03631/07</t>
  </si>
  <si>
    <t>Neadalens Valla</t>
  </si>
  <si>
    <t>Håvard Skorild</t>
  </si>
  <si>
    <t>Bagganjuis Rhu</t>
  </si>
  <si>
    <t>27240/07</t>
  </si>
  <si>
    <t>Irskesjøens Cama</t>
  </si>
  <si>
    <t>Anita Og Tor Arne Martinussen</t>
  </si>
  <si>
    <t>03624/07</t>
  </si>
  <si>
    <t>Neadalens Abra-Gutten</t>
  </si>
  <si>
    <t>Sebastian Moe Johansen</t>
  </si>
  <si>
    <t>27234/07</t>
  </si>
  <si>
    <t>Liatoppens Caysa</t>
  </si>
  <si>
    <t>Morten Fuglerud</t>
  </si>
  <si>
    <t>Kamvatnet Emma</t>
  </si>
  <si>
    <t>17240/07</t>
  </si>
  <si>
    <t>Kamvatnet`s Muppet</t>
  </si>
  <si>
    <t>Håkon Brenna og Torbjørg Knoph</t>
  </si>
  <si>
    <t>03088/07</t>
  </si>
  <si>
    <t>Neadalens Lea</t>
  </si>
  <si>
    <t>Jan Harald Fremo</t>
  </si>
  <si>
    <t>03632/07</t>
  </si>
  <si>
    <t>Neadalens Kira</t>
  </si>
  <si>
    <t>John H.Elven</t>
  </si>
  <si>
    <t>Neadalen`s Bama</t>
  </si>
  <si>
    <t>03086/07</t>
  </si>
  <si>
    <t>Neadalen`s Litj Per</t>
  </si>
  <si>
    <t>Ivar Høgli</t>
  </si>
  <si>
    <t>15338/07</t>
  </si>
  <si>
    <t>"US" Markus</t>
  </si>
  <si>
    <t>Harriet Wiggen</t>
  </si>
  <si>
    <t>Kleivskogens I-Shira</t>
  </si>
  <si>
    <t>02414/08</t>
  </si>
  <si>
    <t>Snyfjellets Nm-Red Sabre</t>
  </si>
  <si>
    <t>Arvid Moe</t>
  </si>
  <si>
    <t>Us Kuling</t>
  </si>
  <si>
    <t>27236/07</t>
  </si>
  <si>
    <t>Liatoppens Toya</t>
  </si>
  <si>
    <t>Lene og Trygve Moen</t>
  </si>
  <si>
    <t>24542/06</t>
  </si>
  <si>
    <t>Høstfjellets Røa</t>
  </si>
  <si>
    <t>Brynjar F Joakimsen</t>
  </si>
  <si>
    <t>19609/07</t>
  </si>
  <si>
    <t>"US" Promille</t>
  </si>
  <si>
    <t>Kari Frydenlund og Ingemar Søderstrøm</t>
  </si>
  <si>
    <t>05482/07</t>
  </si>
  <si>
    <t>Rastaskogens Bixi</t>
  </si>
  <si>
    <t>Mette og Asgeir Bjørklund</t>
  </si>
  <si>
    <t>11284/07</t>
  </si>
  <si>
    <t>Balbergkampens Axi</t>
  </si>
  <si>
    <t>Heggelifjellets Daisy</t>
  </si>
  <si>
    <t>S12832/2007</t>
  </si>
  <si>
    <t>Heggelifjellets Heaven</t>
  </si>
  <si>
    <t>Bjørn Haugland</t>
  </si>
  <si>
    <t>19611/07</t>
  </si>
  <si>
    <t>"US" Chica</t>
  </si>
  <si>
    <t>"US" Coco Chanel</t>
  </si>
  <si>
    <t>US A Magic Dream</t>
  </si>
  <si>
    <t>Elin Vasbø</t>
  </si>
  <si>
    <t>"US" Dixie babe</t>
  </si>
  <si>
    <t>US" Tornado</t>
  </si>
  <si>
    <t>13524/06</t>
  </si>
  <si>
    <t>"US" Nansen</t>
  </si>
  <si>
    <t>Svein Bøe</t>
  </si>
  <si>
    <t>"US" Uffda</t>
  </si>
  <si>
    <t>12907/05</t>
  </si>
  <si>
    <t>"US" Guran</t>
  </si>
  <si>
    <t>Kvikneskogens Kaisa</t>
  </si>
  <si>
    <t>13367/06</t>
  </si>
  <si>
    <t>Skåbufjellas Backup</t>
  </si>
  <si>
    <t xml:space="preserve">Per Øystein Vegsgård </t>
  </si>
  <si>
    <t>Valeheias Tirawa</t>
  </si>
  <si>
    <t>16039/04</t>
  </si>
  <si>
    <t>Valeheias Alpha</t>
  </si>
  <si>
    <t>Petter Aas</t>
  </si>
  <si>
    <t>US specific</t>
  </si>
  <si>
    <t>wingbeat bailey</t>
  </si>
  <si>
    <t>US Tornado</t>
  </si>
  <si>
    <t>Randi Halvorsen/Rune Andre Magnussen</t>
  </si>
  <si>
    <t>US T-Manus</t>
  </si>
  <si>
    <t>US Kuling</t>
  </si>
  <si>
    <t>Jan Erik Israelsen</t>
  </si>
  <si>
    <t>Kvikneskogens Chira</t>
  </si>
  <si>
    <t>Vieksas Balder</t>
  </si>
  <si>
    <t>22330/01</t>
  </si>
  <si>
    <t>Sonja Stuverud- Hans Gjøslien</t>
  </si>
  <si>
    <t>DK JCH PAV</t>
  </si>
  <si>
    <t>02224/00</t>
  </si>
  <si>
    <t>Lyngstuas Millenium Polka</t>
  </si>
  <si>
    <t>Inger-Karin og Åge Røssland</t>
  </si>
  <si>
    <t>"US" Pacha</t>
  </si>
  <si>
    <t>Tydalen's David</t>
  </si>
  <si>
    <t>12809/96</t>
  </si>
  <si>
    <t>Valeheia's Tirawa</t>
  </si>
  <si>
    <t>Merete Nilsen/Thomas Ottesen</t>
  </si>
  <si>
    <t>Dalriach Highpoint</t>
  </si>
  <si>
    <t>Dalriach Goshawk</t>
  </si>
  <si>
    <t>23102/06</t>
  </si>
  <si>
    <t>Tobbogan's Amazing Skadi</t>
  </si>
  <si>
    <t xml:space="preserve">Heidi Larssen </t>
  </si>
  <si>
    <t>Jupskåraas Laika</t>
  </si>
  <si>
    <t>D Figo av Miessevarri</t>
  </si>
  <si>
    <t>17003/06</t>
  </si>
  <si>
    <t>Tverråvollens Rex Charlie</t>
  </si>
  <si>
    <t>Ted Skoglund</t>
  </si>
  <si>
    <t>Brophy`s Absolute Power</t>
  </si>
  <si>
    <t>01491/04</t>
  </si>
  <si>
    <t>Hadseløyas Falco</t>
  </si>
  <si>
    <t>Svein E Andresen</t>
  </si>
  <si>
    <t>Narefjells B-Beauty</t>
  </si>
  <si>
    <t>"US" Trøbbel</t>
  </si>
  <si>
    <t>12162/02</t>
  </si>
  <si>
    <t>Damsgaards A-Lizzy</t>
  </si>
  <si>
    <t>Tony Andersen, Danmark</t>
  </si>
  <si>
    <t>Tessa</t>
  </si>
  <si>
    <t>Klippeøens Riff</t>
  </si>
  <si>
    <t>Dk15123/2001</t>
  </si>
  <si>
    <t>Imingens SA TROJA</t>
  </si>
  <si>
    <t>Espen og Ann-Karin Bjørbæk</t>
  </si>
  <si>
    <t>NUCH Sæterelvas Pia (Vargi)</t>
  </si>
  <si>
    <t>02108/01</t>
  </si>
  <si>
    <t>Sæterelvas Lady In Red</t>
  </si>
  <si>
    <t xml:space="preserve">Tore Mæhla </t>
  </si>
  <si>
    <t>Vargkjølens Speci</t>
  </si>
  <si>
    <t>07021/00</t>
  </si>
  <si>
    <t>Fagermoa's B-Madi</t>
  </si>
  <si>
    <t>Roald Kjellevold</t>
  </si>
  <si>
    <t>Valeheias Killakee</t>
  </si>
  <si>
    <t>Rødliens Mia Tucka</t>
  </si>
  <si>
    <t>22143/99</t>
  </si>
  <si>
    <t>NJCH Valeheias Killakee</t>
  </si>
  <si>
    <t>Geir Haugen</t>
  </si>
  <si>
    <t>NSUCH NJCH Zorba</t>
  </si>
  <si>
    <t>Lyngstua`s Jack 2</t>
  </si>
  <si>
    <t>00610/05</t>
  </si>
  <si>
    <t>NUCH Furunakkens Freya</t>
  </si>
  <si>
    <t>Arnstein Haugen</t>
  </si>
  <si>
    <t>00611/05</t>
  </si>
  <si>
    <t>Furunakken´s Nikita</t>
  </si>
  <si>
    <t>Camille Rask</t>
  </si>
  <si>
    <t>14358/04</t>
  </si>
  <si>
    <t>"US" Språkket</t>
  </si>
  <si>
    <t>Vilhelm Willassen</t>
  </si>
  <si>
    <t>Gagganjunis Skierri</t>
  </si>
  <si>
    <t>13681/03</t>
  </si>
  <si>
    <t>Gagganjunis Kira</t>
  </si>
  <si>
    <t>"US"Trøbbel</t>
  </si>
  <si>
    <t>Damsgaards A-Lizzsy</t>
  </si>
  <si>
    <t>Per Øystein Vegsgård</t>
  </si>
  <si>
    <t>Valehaias Tirawa</t>
  </si>
  <si>
    <t>Frits Fuglerud</t>
  </si>
  <si>
    <t>Irskesjøens D-Zento</t>
  </si>
  <si>
    <t>17009/03</t>
  </si>
  <si>
    <t>C-Lomax av Kjerringholm</t>
  </si>
  <si>
    <t>Tore Lie-Hege Rosenlund</t>
  </si>
  <si>
    <t>Una- Bella</t>
  </si>
  <si>
    <t>Midtkiløras Milano</t>
  </si>
  <si>
    <t>05470/01</t>
  </si>
  <si>
    <t>Riiseskogens Tia Maria</t>
  </si>
  <si>
    <t>Knut Vidar Larsen</t>
  </si>
  <si>
    <t>Heggelifjellets Borealis</t>
  </si>
  <si>
    <t>S68191/2006</t>
  </si>
  <si>
    <t>Heggelifjelelts G-Varg</t>
  </si>
  <si>
    <t>Arnhild og Egil Rødal</t>
  </si>
  <si>
    <t>Valeheias Litj-Pia</t>
  </si>
  <si>
    <t>Hadseløyas Jesper</t>
  </si>
  <si>
    <t>01046/01</t>
  </si>
  <si>
    <t>Neadalens Ranja</t>
  </si>
  <si>
    <t>Torkil Kvithyll</t>
  </si>
  <si>
    <t>"US" Seksi</t>
  </si>
  <si>
    <t>Heggelifjellets de Valera</t>
  </si>
  <si>
    <t>17550/06</t>
  </si>
  <si>
    <t>"US"  Dollsi  de Lux</t>
  </si>
  <si>
    <t>Monica Vårdal og Geir Koppen</t>
  </si>
  <si>
    <t>NUCH Gagganjunis Skierri</t>
  </si>
  <si>
    <t>DKJCH Setterly Aldo</t>
  </si>
  <si>
    <t>13680/03</t>
  </si>
  <si>
    <t>Gagganjunis Varja </t>
  </si>
  <si>
    <t>Morten Jensen/Geir Pedersen</t>
  </si>
  <si>
    <t>Kleivskogens Donna</t>
  </si>
  <si>
    <t>Vieksas Nasti</t>
  </si>
  <si>
    <t>19564/99</t>
  </si>
  <si>
    <t>Kvernsjøbergets Audi Quattro</t>
  </si>
  <si>
    <t>Reinskvelvens Cher</t>
  </si>
  <si>
    <t>02834/04</t>
  </si>
  <si>
    <t>Morten Risstad</t>
  </si>
  <si>
    <t>07514/05</t>
  </si>
  <si>
    <t>Heggelifjellets Fie</t>
  </si>
  <si>
    <t>Geir Ludvigsen</t>
  </si>
  <si>
    <t>07513/05</t>
  </si>
  <si>
    <t>Heggelifjellets Fox</t>
  </si>
  <si>
    <t>Bjørn Torsetnes</t>
  </si>
  <si>
    <t>Varangerviddas Targa</t>
  </si>
  <si>
    <t>Renåbekkens D-Chico</t>
  </si>
  <si>
    <t>06508/05</t>
  </si>
  <si>
    <t>Finnkoias Terra</t>
  </si>
  <si>
    <t>Trond Engen</t>
  </si>
  <si>
    <t>Kvikneskogen's Bless</t>
  </si>
  <si>
    <t>01366/03</t>
  </si>
  <si>
    <t>Kvikneskogen's Sarah</t>
  </si>
  <si>
    <t>"US Trøbbel"</t>
  </si>
  <si>
    <t>12161/02</t>
  </si>
  <si>
    <t>Damsgaards A-Freddy</t>
  </si>
  <si>
    <t>Vegard Mandal Johansen</t>
  </si>
  <si>
    <t>NUCH Makker</t>
  </si>
  <si>
    <t>06331/06</t>
  </si>
  <si>
    <t>Einunndalens A-Bono</t>
  </si>
  <si>
    <t>17360/05</t>
  </si>
  <si>
    <t>Hadselöyas Scarlet II</t>
  </si>
  <si>
    <t>Cato Olsen</t>
  </si>
  <si>
    <t>Vieksas Vilja</t>
  </si>
  <si>
    <t>Kvikneskogens Davil</t>
  </si>
  <si>
    <t>23921/05</t>
  </si>
  <si>
    <t>Kira</t>
  </si>
  <si>
    <t>Thor Eide</t>
  </si>
  <si>
    <t>Fagermoas Chili</t>
  </si>
  <si>
    <t>03517/05</t>
  </si>
  <si>
    <t>Neverdalen's A'Yatzy</t>
  </si>
  <si>
    <t>Guttorm Evensen </t>
  </si>
  <si>
    <t>13677/03</t>
  </si>
  <si>
    <t>Gagganjunis Laggo</t>
  </si>
  <si>
    <t>Lasse Fægri</t>
  </si>
  <si>
    <t>15191/02</t>
  </si>
  <si>
    <t>Vikersetras Kayza</t>
  </si>
  <si>
    <t>Kjetil Mågerud</t>
  </si>
  <si>
    <t>Neadalens Litj Nea</t>
  </si>
  <si>
    <t>07421/05</t>
  </si>
  <si>
    <t>Neadalens Eternal Fame</t>
  </si>
  <si>
    <t>Tom Soma</t>
  </si>
  <si>
    <t>Heggelifjellets De Valera</t>
  </si>
  <si>
    <t>17546/06</t>
  </si>
  <si>
    <t>"US" Lana</t>
  </si>
  <si>
    <t>Christian Mejdell</t>
  </si>
  <si>
    <t>NJCH "US" Spesific</t>
  </si>
  <si>
    <t>01507/01</t>
  </si>
  <si>
    <t>"US" Cornflakes</t>
  </si>
  <si>
    <t>Herman Mejdell</t>
  </si>
  <si>
    <t>"US" Dixi Babe</t>
  </si>
  <si>
    <t>13526/06</t>
  </si>
  <si>
    <t>"US" Kvikklunsj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</si>
</sst>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ke%204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K"/>
      <sheetName val="UK"/>
      <sheetName val="AK Lavland"/>
      <sheetName val="VK Lavland"/>
      <sheetName val="Skog"/>
      <sheetName val="Fullkombinert"/>
      <sheetName val="AK"/>
    </sheetNames>
    <sheetDataSet>
      <sheetData sheetId="0">
        <row r="5">
          <cell r="H5">
            <v>11</v>
          </cell>
          <cell r="L5">
            <v>30</v>
          </cell>
        </row>
        <row r="6">
          <cell r="J6">
            <v>19</v>
          </cell>
          <cell r="L6">
            <v>6</v>
          </cell>
        </row>
        <row r="7">
          <cell r="J7">
            <v>9</v>
          </cell>
          <cell r="L7">
            <v>15</v>
          </cell>
        </row>
        <row r="8">
          <cell r="I8">
            <v>19</v>
          </cell>
          <cell r="L8">
            <v>4</v>
          </cell>
        </row>
        <row r="9">
          <cell r="G9">
            <v>14</v>
          </cell>
          <cell r="L9">
            <v>5</v>
          </cell>
        </row>
        <row r="10">
          <cell r="G10">
            <v>5</v>
          </cell>
          <cell r="H10">
            <v>2</v>
          </cell>
          <cell r="I10">
            <v>11</v>
          </cell>
        </row>
        <row r="11">
          <cell r="I11">
            <v>6</v>
          </cell>
          <cell r="J11">
            <v>5</v>
          </cell>
          <cell r="N11">
            <v>6</v>
          </cell>
        </row>
        <row r="12">
          <cell r="G12">
            <v>12</v>
          </cell>
          <cell r="H12">
            <v>4</v>
          </cell>
        </row>
        <row r="13">
          <cell r="G13">
            <v>9</v>
          </cell>
          <cell r="I13">
            <v>5</v>
          </cell>
        </row>
        <row r="14">
          <cell r="G14">
            <v>2</v>
          </cell>
          <cell r="I14">
            <v>6</v>
          </cell>
          <cell r="M14">
            <v>5</v>
          </cell>
        </row>
        <row r="15">
          <cell r="I15">
            <v>11</v>
          </cell>
        </row>
        <row r="16">
          <cell r="G16">
            <v>5</v>
          </cell>
          <cell r="J16">
            <v>5</v>
          </cell>
        </row>
        <row r="17">
          <cell r="G17">
            <v>6</v>
          </cell>
          <cell r="L17">
            <v>4</v>
          </cell>
        </row>
        <row r="18">
          <cell r="I18">
            <v>6</v>
          </cell>
          <cell r="K18">
            <v>4</v>
          </cell>
        </row>
        <row r="19">
          <cell r="G19">
            <v>9</v>
          </cell>
        </row>
        <row r="20">
          <cell r="G20">
            <v>9</v>
          </cell>
        </row>
        <row r="21">
          <cell r="J21">
            <v>9</v>
          </cell>
        </row>
        <row r="22">
          <cell r="H22">
            <v>4</v>
          </cell>
          <cell r="L22">
            <v>5</v>
          </cell>
        </row>
        <row r="23">
          <cell r="G23">
            <v>3</v>
          </cell>
          <cell r="H23">
            <v>4</v>
          </cell>
        </row>
        <row r="24">
          <cell r="G24">
            <v>6</v>
          </cell>
        </row>
        <row r="25">
          <cell r="H25">
            <v>6</v>
          </cell>
        </row>
        <row r="26">
          <cell r="I26">
            <v>6</v>
          </cell>
        </row>
        <row r="27">
          <cell r="J27">
            <v>6</v>
          </cell>
        </row>
        <row r="28">
          <cell r="L28">
            <v>6</v>
          </cell>
        </row>
        <row r="29">
          <cell r="L29">
            <v>6</v>
          </cell>
        </row>
        <row r="30">
          <cell r="M30">
            <v>6</v>
          </cell>
        </row>
        <row r="31">
          <cell r="I31">
            <v>4</v>
          </cell>
        </row>
        <row r="32">
          <cell r="L32">
            <v>4</v>
          </cell>
        </row>
        <row r="33">
          <cell r="G33">
            <v>3</v>
          </cell>
        </row>
        <row r="34">
          <cell r="H34">
            <v>3</v>
          </cell>
        </row>
        <row r="35">
          <cell r="I35">
            <v>1</v>
          </cell>
        </row>
      </sheetData>
      <sheetData sheetId="1">
        <row r="4">
          <cell r="G4">
            <v>5</v>
          </cell>
          <cell r="H4">
            <v>2</v>
          </cell>
          <cell r="I4">
            <v>2</v>
          </cell>
          <cell r="K4">
            <v>11</v>
          </cell>
          <cell r="L4">
            <v>1</v>
          </cell>
        </row>
        <row r="5">
          <cell r="H5">
            <v>6</v>
          </cell>
          <cell r="I5">
            <v>3</v>
          </cell>
          <cell r="K5">
            <v>7</v>
          </cell>
        </row>
        <row r="6">
          <cell r="G6">
            <v>3</v>
          </cell>
          <cell r="H6">
            <v>5</v>
          </cell>
          <cell r="I6">
            <v>3</v>
          </cell>
        </row>
        <row r="7">
          <cell r="H7">
            <v>7</v>
          </cell>
          <cell r="I7">
            <v>3</v>
          </cell>
        </row>
        <row r="8">
          <cell r="G8">
            <v>2</v>
          </cell>
          <cell r="I8">
            <v>3</v>
          </cell>
          <cell r="K8">
            <v>5</v>
          </cell>
        </row>
        <row r="9">
          <cell r="H9">
            <v>4</v>
          </cell>
          <cell r="I9">
            <v>2</v>
          </cell>
          <cell r="L9">
            <v>4</v>
          </cell>
        </row>
        <row r="10">
          <cell r="H10">
            <v>3</v>
          </cell>
          <cell r="I10">
            <v>5</v>
          </cell>
        </row>
        <row r="11">
          <cell r="H11">
            <v>2</v>
          </cell>
          <cell r="I11">
            <v>5</v>
          </cell>
        </row>
        <row r="12">
          <cell r="H12">
            <v>5</v>
          </cell>
        </row>
        <row r="13">
          <cell r="G13">
            <v>2</v>
          </cell>
          <cell r="H13">
            <v>3</v>
          </cell>
        </row>
        <row r="14">
          <cell r="G14">
            <v>3</v>
          </cell>
          <cell r="I14">
            <v>2</v>
          </cell>
        </row>
        <row r="15">
          <cell r="H15">
            <v>3</v>
          </cell>
          <cell r="I15">
            <v>2</v>
          </cell>
        </row>
        <row r="16">
          <cell r="I16">
            <v>5</v>
          </cell>
        </row>
        <row r="17">
          <cell r="H17">
            <v>4</v>
          </cell>
        </row>
        <row r="18">
          <cell r="G18">
            <v>2</v>
          </cell>
          <cell r="H18">
            <v>2</v>
          </cell>
        </row>
        <row r="19">
          <cell r="G19">
            <v>2</v>
          </cell>
          <cell r="I19">
            <v>2</v>
          </cell>
        </row>
        <row r="20">
          <cell r="I20">
            <v>4</v>
          </cell>
        </row>
        <row r="21">
          <cell r="I21">
            <v>4</v>
          </cell>
        </row>
        <row r="22">
          <cell r="G22">
            <v>2</v>
          </cell>
          <cell r="I22">
            <v>2</v>
          </cell>
        </row>
        <row r="23">
          <cell r="H23">
            <v>3</v>
          </cell>
        </row>
        <row r="24">
          <cell r="G24">
            <v>2</v>
          </cell>
        </row>
        <row r="25">
          <cell r="G25">
            <v>2</v>
          </cell>
        </row>
        <row r="26">
          <cell r="H26">
            <v>2</v>
          </cell>
        </row>
        <row r="27">
          <cell r="H27">
            <v>2</v>
          </cell>
        </row>
        <row r="28">
          <cell r="I28">
            <v>2</v>
          </cell>
        </row>
        <row r="29">
          <cell r="H29">
            <v>1</v>
          </cell>
          <cell r="I29">
            <v>1</v>
          </cell>
        </row>
        <row r="30">
          <cell r="I30">
            <v>2</v>
          </cell>
        </row>
        <row r="31">
          <cell r="I31">
            <v>2</v>
          </cell>
        </row>
        <row r="32">
          <cell r="I32">
            <v>2</v>
          </cell>
        </row>
        <row r="33">
          <cell r="I33">
            <v>2</v>
          </cell>
        </row>
        <row r="34">
          <cell r="K34">
            <v>2</v>
          </cell>
        </row>
        <row r="35">
          <cell r="L35">
            <v>2</v>
          </cell>
        </row>
        <row r="36">
          <cell r="M36">
            <v>2</v>
          </cell>
        </row>
        <row r="37">
          <cell r="H37">
            <v>1</v>
          </cell>
        </row>
        <row r="38">
          <cell r="H38">
            <v>1</v>
          </cell>
        </row>
        <row r="39">
          <cell r="I39">
            <v>1</v>
          </cell>
        </row>
      </sheetData>
      <sheetData sheetId="2">
        <row r="4">
          <cell r="H4">
            <v>4</v>
          </cell>
          <cell r="I4">
            <v>1</v>
          </cell>
        </row>
        <row r="5">
          <cell r="G5">
            <v>2</v>
          </cell>
          <cell r="H5">
            <v>1</v>
          </cell>
          <cell r="I5">
            <v>1</v>
          </cell>
        </row>
        <row r="6">
          <cell r="H6">
            <v>3</v>
          </cell>
        </row>
        <row r="7">
          <cell r="I7">
            <v>3</v>
          </cell>
        </row>
      </sheetData>
      <sheetData sheetId="3">
        <row r="4">
          <cell r="I4">
            <v>10</v>
          </cell>
        </row>
        <row r="5">
          <cell r="G5">
            <v>6</v>
          </cell>
        </row>
        <row r="6">
          <cell r="G6">
            <v>6</v>
          </cell>
        </row>
        <row r="7">
          <cell r="H7">
            <v>4</v>
          </cell>
        </row>
        <row r="8">
          <cell r="I8">
            <v>3</v>
          </cell>
        </row>
      </sheetData>
      <sheetData sheetId="4">
        <row r="4">
          <cell r="G4">
            <v>11</v>
          </cell>
          <cell r="J4">
            <v>5</v>
          </cell>
        </row>
        <row r="5">
          <cell r="J5">
            <v>16</v>
          </cell>
        </row>
        <row r="6">
          <cell r="H6">
            <v>3</v>
          </cell>
          <cell r="I6">
            <v>3</v>
          </cell>
          <cell r="K6">
            <v>3</v>
          </cell>
        </row>
        <row r="7">
          <cell r="G7">
            <v>3</v>
          </cell>
        </row>
        <row r="8">
          <cell r="H8">
            <v>3</v>
          </cell>
        </row>
        <row r="9">
          <cell r="I9">
            <v>3</v>
          </cell>
        </row>
        <row r="10">
          <cell r="J10">
            <v>3</v>
          </cell>
        </row>
        <row r="11">
          <cell r="K11">
            <v>2</v>
          </cell>
        </row>
        <row r="12">
          <cell r="G12">
            <v>1</v>
          </cell>
        </row>
        <row r="13">
          <cell r="H13">
            <v>1</v>
          </cell>
        </row>
        <row r="14">
          <cell r="J14">
            <v>1</v>
          </cell>
        </row>
        <row r="15">
          <cell r="J15">
            <v>1</v>
          </cell>
        </row>
      </sheetData>
      <sheetData sheetId="6">
        <row r="4">
          <cell r="G4">
            <v>3</v>
          </cell>
          <cell r="H4">
            <v>3</v>
          </cell>
          <cell r="I4">
            <v>4</v>
          </cell>
        </row>
        <row r="5">
          <cell r="H5">
            <v>2</v>
          </cell>
          <cell r="I5">
            <v>3</v>
          </cell>
          <cell r="K5">
            <v>3</v>
          </cell>
        </row>
        <row r="6">
          <cell r="H6">
            <v>5</v>
          </cell>
          <cell r="I6">
            <v>2</v>
          </cell>
        </row>
        <row r="7">
          <cell r="H7">
            <v>3</v>
          </cell>
          <cell r="I7">
            <v>3</v>
          </cell>
        </row>
        <row r="8">
          <cell r="L8">
            <v>6</v>
          </cell>
        </row>
        <row r="9">
          <cell r="G9">
            <v>3</v>
          </cell>
          <cell r="H9">
            <v>2</v>
          </cell>
        </row>
        <row r="10">
          <cell r="H10">
            <v>5</v>
          </cell>
        </row>
        <row r="11">
          <cell r="H11">
            <v>5</v>
          </cell>
        </row>
        <row r="12">
          <cell r="G12">
            <v>3</v>
          </cell>
          <cell r="H12">
            <v>2</v>
          </cell>
        </row>
        <row r="13">
          <cell r="H13">
            <v>4</v>
          </cell>
        </row>
        <row r="14">
          <cell r="G14">
            <v>2</v>
          </cell>
          <cell r="H14">
            <v>2</v>
          </cell>
        </row>
        <row r="15">
          <cell r="L15">
            <v>4</v>
          </cell>
        </row>
        <row r="16">
          <cell r="G16">
            <v>3</v>
          </cell>
        </row>
        <row r="17">
          <cell r="G17">
            <v>3</v>
          </cell>
        </row>
        <row r="18">
          <cell r="G18">
            <v>3</v>
          </cell>
        </row>
        <row r="19">
          <cell r="H19">
            <v>3</v>
          </cell>
        </row>
        <row r="20">
          <cell r="H20">
            <v>3</v>
          </cell>
        </row>
        <row r="21">
          <cell r="I21">
            <v>3</v>
          </cell>
        </row>
        <row r="22">
          <cell r="I22">
            <v>3</v>
          </cell>
        </row>
        <row r="23">
          <cell r="M23">
            <v>3</v>
          </cell>
        </row>
        <row r="24">
          <cell r="H24">
            <v>2</v>
          </cell>
        </row>
        <row r="25">
          <cell r="H25">
            <v>2</v>
          </cell>
        </row>
        <row r="26">
          <cell r="H26">
            <v>2</v>
          </cell>
        </row>
        <row r="27">
          <cell r="H27">
            <v>2</v>
          </cell>
        </row>
        <row r="28">
          <cell r="H28">
            <v>2</v>
          </cell>
        </row>
        <row r="29">
          <cell r="H29">
            <v>2</v>
          </cell>
        </row>
        <row r="30">
          <cell r="H30">
            <v>1</v>
          </cell>
          <cell r="I30">
            <v>1</v>
          </cell>
        </row>
        <row r="31">
          <cell r="I31">
            <v>2</v>
          </cell>
        </row>
        <row r="32">
          <cell r="G32">
            <v>2</v>
          </cell>
        </row>
        <row r="33">
          <cell r="H33">
            <v>1</v>
          </cell>
        </row>
        <row r="34">
          <cell r="L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D47" sqref="D47"/>
    </sheetView>
  </sheetViews>
  <sheetFormatPr defaultColWidth="11.421875" defaultRowHeight="12.75"/>
  <cols>
    <col min="2" max="2" width="25.28125" style="0" customWidth="1"/>
    <col min="3" max="3" width="12.8515625" style="0" customWidth="1"/>
    <col min="4" max="4" width="22.8515625" style="0" customWidth="1"/>
    <col min="5" max="5" width="29.421875" style="0" customWidth="1"/>
    <col min="6" max="6" width="33.421875" style="0" customWidth="1"/>
  </cols>
  <sheetData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>
        <f>'[1]UK'!G4+'[1]UK'!H4+'[1]UK'!I4+'[1]UK'!J4+'[1]UK'!K4+'[1]UK'!L4+'[1]UK'!M4</f>
        <v>21</v>
      </c>
      <c r="B4" t="s">
        <v>277</v>
      </c>
      <c r="C4" t="s">
        <v>184</v>
      </c>
      <c r="D4" t="s">
        <v>50</v>
      </c>
      <c r="E4" t="s">
        <v>276</v>
      </c>
      <c r="F4" t="s">
        <v>181</v>
      </c>
    </row>
    <row r="5" spans="1:6" ht="12.75">
      <c r="A5" s="3">
        <f>'[1]UK'!G5+'[1]UK'!H5+'[1]UK'!I5+'[1]UK'!J5+'[1]UK'!K5+'[1]UK'!L5+'[1]UK'!M5</f>
        <v>16</v>
      </c>
      <c r="B5" t="s">
        <v>275</v>
      </c>
      <c r="C5" t="s">
        <v>274</v>
      </c>
      <c r="D5" t="s">
        <v>187</v>
      </c>
      <c r="E5" t="s">
        <v>133</v>
      </c>
      <c r="F5" t="s">
        <v>273</v>
      </c>
    </row>
    <row r="6" spans="1:6" ht="12.75">
      <c r="A6" s="3">
        <f>'[1]UK'!G6+'[1]UK'!H6+'[1]UK'!I6+'[1]UK'!J6+'[1]UK'!K6+'[1]UK'!L6+'[1]UK'!M6</f>
        <v>11</v>
      </c>
      <c r="B6" t="s">
        <v>272</v>
      </c>
      <c r="C6" t="s">
        <v>271</v>
      </c>
      <c r="D6" t="s">
        <v>39</v>
      </c>
      <c r="E6" t="s">
        <v>270</v>
      </c>
      <c r="F6" t="s">
        <v>87</v>
      </c>
    </row>
    <row r="7" spans="1:6" ht="12.75">
      <c r="A7" s="3">
        <f>'[1]UK'!G7+'[1]UK'!H7+'[1]UK'!I7+'[1]UK'!J7+'[1]UK'!K7+'[1]UK'!L7+'[1]UK'!M7</f>
        <v>10</v>
      </c>
      <c r="B7" t="s">
        <v>269</v>
      </c>
      <c r="C7" t="s">
        <v>268</v>
      </c>
      <c r="D7" t="s">
        <v>24</v>
      </c>
      <c r="E7" t="s">
        <v>150</v>
      </c>
      <c r="F7" t="s">
        <v>267</v>
      </c>
    </row>
    <row r="8" spans="1:6" ht="12.75">
      <c r="A8" s="3">
        <f>'[1]UK'!G8+'[1]UK'!H8+'[1]UK'!I8+'[1]UK'!J8+'[1]UK'!K8+'[1]UK'!L8+'[1]UK'!M8</f>
        <v>10</v>
      </c>
      <c r="B8" t="s">
        <v>266</v>
      </c>
      <c r="C8" t="s">
        <v>265</v>
      </c>
      <c r="D8" t="s">
        <v>196</v>
      </c>
      <c r="E8" t="s">
        <v>195</v>
      </c>
      <c r="F8" t="s">
        <v>264</v>
      </c>
    </row>
    <row r="9" spans="1:6" ht="12.75">
      <c r="A9" s="3">
        <f>'[1]UK'!G9+'[1]UK'!H9+'[1]UK'!I9+'[1]UK'!J9+'[1]UK'!K9+'[1]UK'!L9+'[1]UK'!M9</f>
        <v>10</v>
      </c>
      <c r="B9" t="s">
        <v>263</v>
      </c>
      <c r="C9" t="s">
        <v>262</v>
      </c>
      <c r="D9" t="s">
        <v>187</v>
      </c>
      <c r="E9" t="s">
        <v>133</v>
      </c>
      <c r="F9" t="s">
        <v>261</v>
      </c>
    </row>
    <row r="10" spans="1:6" ht="12.75">
      <c r="A10" s="3">
        <f>'[1]UK'!G10+'[1]UK'!H10+'[1]UK'!I10+'[1]UK'!J10+'[1]UK'!K10+'[1]UK'!L10+'[1]UK'!M10</f>
        <v>8</v>
      </c>
      <c r="B10" t="s">
        <v>260</v>
      </c>
      <c r="C10" t="s">
        <v>259</v>
      </c>
      <c r="F10" t="s">
        <v>258</v>
      </c>
    </row>
    <row r="11" spans="1:6" ht="12.75">
      <c r="A11" s="3">
        <f>'[1]UK'!G11+'[1]UK'!H11+'[1]UK'!I11+'[1]UK'!J11+'[1]UK'!K11+'[1]UK'!L11+'[1]UK'!M11</f>
        <v>7</v>
      </c>
      <c r="B11" t="s">
        <v>257</v>
      </c>
      <c r="C11" t="s">
        <v>256</v>
      </c>
      <c r="D11" t="s">
        <v>255</v>
      </c>
      <c r="E11" t="s">
        <v>164</v>
      </c>
      <c r="F11" t="s">
        <v>254</v>
      </c>
    </row>
    <row r="12" spans="1:6" ht="12.75">
      <c r="A12" s="3">
        <f>'[1]UK'!G12+'[1]UK'!H12+'[1]UK'!I12+'[1]UK'!J12+'[1]UK'!K12+'[1]UK'!L12+'[1]UK'!M12</f>
        <v>5</v>
      </c>
      <c r="B12" t="s">
        <v>253</v>
      </c>
      <c r="C12" t="s">
        <v>252</v>
      </c>
      <c r="D12" t="s">
        <v>203</v>
      </c>
      <c r="E12" t="s">
        <v>251</v>
      </c>
      <c r="F12" t="s">
        <v>250</v>
      </c>
    </row>
    <row r="13" spans="1:6" ht="12.75">
      <c r="A13" s="3">
        <f>'[1]UK'!G13+'[1]UK'!H13+'[1]UK'!I13+'[1]UK'!J13+'[1]UK'!K13+'[1]UK'!L13+'[1]UK'!M13</f>
        <v>5</v>
      </c>
      <c r="B13" t="s">
        <v>249</v>
      </c>
      <c r="C13" t="s">
        <v>248</v>
      </c>
      <c r="D13" t="s">
        <v>63</v>
      </c>
      <c r="E13" t="s">
        <v>70</v>
      </c>
      <c r="F13" t="s">
        <v>247</v>
      </c>
    </row>
    <row r="14" spans="1:6" ht="12.75">
      <c r="A14" s="3">
        <f>'[1]UK'!G14+'[1]UK'!H14+'[1]UK'!I14+'[1]UK'!J14+'[1]UK'!K14+'[1]UK'!L14+'[1]UK'!M14</f>
        <v>5</v>
      </c>
      <c r="B14" t="s">
        <v>246</v>
      </c>
      <c r="C14" t="s">
        <v>245</v>
      </c>
      <c r="D14" t="s">
        <v>212</v>
      </c>
      <c r="E14" t="s">
        <v>244</v>
      </c>
      <c r="F14" t="s">
        <v>243</v>
      </c>
    </row>
    <row r="15" spans="1:6" ht="12.75">
      <c r="A15" s="3">
        <f>'[1]UK'!G15+'[1]UK'!H15+'[1]UK'!I15+'[1]UK'!J15+'[1]UK'!K15+'[1]UK'!L15+'[1]UK'!M15</f>
        <v>5</v>
      </c>
      <c r="B15" t="s">
        <v>242</v>
      </c>
      <c r="C15" t="s">
        <v>241</v>
      </c>
      <c r="D15" t="s">
        <v>146</v>
      </c>
      <c r="E15" t="s">
        <v>140</v>
      </c>
      <c r="F15" t="s">
        <v>240</v>
      </c>
    </row>
    <row r="16" spans="1:6" ht="12.75">
      <c r="A16" s="3">
        <f>'[1]UK'!G16+'[1]UK'!H16+'[1]UK'!I16+'[1]UK'!J16+'[1]UK'!K16+'[1]UK'!L16+'[1]UK'!M16</f>
        <v>5</v>
      </c>
      <c r="B16" t="s">
        <v>239</v>
      </c>
      <c r="C16" t="s">
        <v>238</v>
      </c>
      <c r="D16" t="s">
        <v>187</v>
      </c>
      <c r="E16" t="s">
        <v>211</v>
      </c>
      <c r="F16" t="s">
        <v>237</v>
      </c>
    </row>
    <row r="17" spans="1:6" ht="12.75">
      <c r="A17" s="3">
        <f>'[1]UK'!G17+'[1]UK'!H17+'[1]UK'!I17+'[1]UK'!J17+'[1]UK'!K17+'[1]UK'!L17+'[1]UK'!M17</f>
        <v>4</v>
      </c>
      <c r="B17" t="s">
        <v>236</v>
      </c>
      <c r="C17" t="s">
        <v>235</v>
      </c>
      <c r="D17" t="s">
        <v>50</v>
      </c>
      <c r="E17" t="s">
        <v>234</v>
      </c>
      <c r="F17" t="s">
        <v>233</v>
      </c>
    </row>
    <row r="18" spans="1:6" ht="12.75">
      <c r="A18" s="3">
        <f>'[1]UK'!G18+'[1]UK'!H18+'[1]UK'!I18+'[1]UK'!J18+'[1]UK'!K18+'[1]UK'!L18+'[1]UK'!M18</f>
        <v>4</v>
      </c>
      <c r="B18" t="s">
        <v>232</v>
      </c>
      <c r="C18" t="s">
        <v>231</v>
      </c>
      <c r="D18" t="s">
        <v>39</v>
      </c>
      <c r="E18" t="s">
        <v>164</v>
      </c>
      <c r="F18" t="s">
        <v>230</v>
      </c>
    </row>
    <row r="19" spans="1:6" ht="12.75">
      <c r="A19" s="3">
        <f>'[1]UK'!G19+'[1]UK'!H19+'[1]UK'!I19+'[1]UK'!J19+'[1]UK'!K19+'[1]UK'!L19+'[1]UK'!M19</f>
        <v>4</v>
      </c>
      <c r="B19" t="s">
        <v>229</v>
      </c>
      <c r="C19" t="s">
        <v>228</v>
      </c>
      <c r="D19" t="s">
        <v>146</v>
      </c>
      <c r="E19" t="s">
        <v>140</v>
      </c>
      <c r="F19" t="s">
        <v>227</v>
      </c>
    </row>
    <row r="20" spans="1:6" ht="12.75">
      <c r="A20" s="3">
        <f>'[1]UK'!G20+'[1]UK'!H20+'[1]UK'!I20+'[1]UK'!J20+'[1]UK'!K20+'[1]UK'!L20+'[1]UK'!M20</f>
        <v>4</v>
      </c>
      <c r="B20" t="s">
        <v>226</v>
      </c>
      <c r="C20" t="s">
        <v>225</v>
      </c>
      <c r="D20" t="s">
        <v>224</v>
      </c>
      <c r="E20" t="s">
        <v>34</v>
      </c>
      <c r="F20" t="s">
        <v>223</v>
      </c>
    </row>
    <row r="21" spans="1:6" ht="12.75">
      <c r="A21" s="3">
        <f>'[1]UK'!G21+'[1]UK'!H21+'[1]UK'!I21+'[1]UK'!J21+'[1]UK'!K21+'[1]UK'!L21+'[1]UK'!M21</f>
        <v>4</v>
      </c>
      <c r="B21" t="s">
        <v>222</v>
      </c>
      <c r="C21" t="s">
        <v>221</v>
      </c>
      <c r="D21" t="s">
        <v>141</v>
      </c>
      <c r="E21" t="s">
        <v>140</v>
      </c>
      <c r="F21" t="s">
        <v>220</v>
      </c>
    </row>
    <row r="22" spans="1:6" ht="12.75">
      <c r="A22" s="3">
        <f>'[1]UK'!G22+'[1]UK'!H22+'[1]UK'!I22+'[1]UK'!J22+'[1]UK'!K22+'[1]UK'!L22+'[1]UK'!M22</f>
        <v>4</v>
      </c>
      <c r="B22" t="s">
        <v>219</v>
      </c>
      <c r="C22" t="s">
        <v>218</v>
      </c>
      <c r="D22" t="s">
        <v>217</v>
      </c>
      <c r="E22" t="s">
        <v>216</v>
      </c>
      <c r="F22" t="s">
        <v>215</v>
      </c>
    </row>
    <row r="23" spans="1:6" ht="12.75">
      <c r="A23" s="3">
        <f>'[1]UK'!G23+'[1]UK'!H23+'[1]UK'!I23+'[1]UK'!J23+'[1]UK'!K23+'[1]UK'!L23+'[1]UK'!M23</f>
        <v>3</v>
      </c>
      <c r="B23" t="s">
        <v>214</v>
      </c>
      <c r="C23" t="s">
        <v>213</v>
      </c>
      <c r="D23" t="s">
        <v>212</v>
      </c>
      <c r="E23" t="s">
        <v>211</v>
      </c>
      <c r="F23" t="s">
        <v>210</v>
      </c>
    </row>
    <row r="24" spans="1:6" ht="12.75">
      <c r="A24" s="3">
        <f>'[1]UK'!G24+'[1]UK'!H24+'[1]UK'!I24+'[1]UK'!J24+'[1]UK'!K24+'[1]UK'!L24+'[1]UK'!M24</f>
        <v>2</v>
      </c>
      <c r="B24" t="s">
        <v>209</v>
      </c>
      <c r="C24" t="s">
        <v>208</v>
      </c>
      <c r="D24" t="s">
        <v>69</v>
      </c>
      <c r="E24" t="s">
        <v>207</v>
      </c>
      <c r="F24" t="s">
        <v>206</v>
      </c>
    </row>
    <row r="25" spans="1:6" ht="12.75">
      <c r="A25" s="3">
        <f>'[1]UK'!G25+'[1]UK'!H25+'[1]UK'!I25+'[1]UK'!J25+'[1]UK'!K25+'[1]UK'!L25+'[1]UK'!M25</f>
        <v>2</v>
      </c>
      <c r="B25" t="s">
        <v>205</v>
      </c>
      <c r="C25" t="s">
        <v>204</v>
      </c>
      <c r="D25" t="s">
        <v>203</v>
      </c>
      <c r="E25" t="s">
        <v>202</v>
      </c>
      <c r="F25" t="s">
        <v>201</v>
      </c>
    </row>
    <row r="26" spans="1:6" ht="12.75">
      <c r="A26" s="3">
        <f>'[1]UK'!G26+'[1]UK'!H26+'[1]UK'!I26+'[1]UK'!J26+'[1]UK'!K26+'[1]UK'!L26+'[1]UK'!M26</f>
        <v>2</v>
      </c>
      <c r="B26" t="s">
        <v>200</v>
      </c>
      <c r="C26" t="s">
        <v>199</v>
      </c>
      <c r="D26" t="s">
        <v>187</v>
      </c>
      <c r="E26" t="s">
        <v>133</v>
      </c>
      <c r="F26" t="s">
        <v>51</v>
      </c>
    </row>
    <row r="27" spans="1:6" ht="12.75">
      <c r="A27" s="3">
        <f>'[1]UK'!G27+'[1]UK'!H27+'[1]UK'!I27+'[1]UK'!J27+'[1]UK'!K27+'[1]UK'!L27+'[1]UK'!M27</f>
        <v>2</v>
      </c>
      <c r="B27" t="s">
        <v>198</v>
      </c>
      <c r="C27" t="s">
        <v>197</v>
      </c>
      <c r="D27" t="s">
        <v>196</v>
      </c>
      <c r="E27" t="s">
        <v>195</v>
      </c>
      <c r="F27" t="s">
        <v>194</v>
      </c>
    </row>
    <row r="28" spans="1:6" ht="12.75">
      <c r="A28" s="3">
        <f>'[1]UK'!G28+'[1]UK'!H28+'[1]UK'!I28+'[1]UK'!J28+'[1]UK'!K28+'[1]UK'!L28+'[1]UK'!M28</f>
        <v>2</v>
      </c>
      <c r="B28" t="s">
        <v>193</v>
      </c>
      <c r="C28" t="s">
        <v>192</v>
      </c>
      <c r="D28" t="s">
        <v>191</v>
      </c>
      <c r="E28" t="s">
        <v>173</v>
      </c>
      <c r="F28" t="s">
        <v>190</v>
      </c>
    </row>
    <row r="29" spans="1:6" ht="12.75">
      <c r="A29" s="3">
        <f>'[1]UK'!G29+'[1]UK'!H29+'[1]UK'!I29+'[1]UK'!J29+'[1]UK'!K29+'[1]UK'!L29+'[1]UK'!M29</f>
        <v>2</v>
      </c>
      <c r="B29" t="s">
        <v>189</v>
      </c>
      <c r="C29" t="s">
        <v>188</v>
      </c>
      <c r="D29" t="s">
        <v>187</v>
      </c>
      <c r="E29" t="s">
        <v>133</v>
      </c>
      <c r="F29" t="s">
        <v>186</v>
      </c>
    </row>
    <row r="30" spans="1:6" ht="12.75">
      <c r="A30" s="3">
        <f>'[1]UK'!G30+'[1]UK'!H30+'[1]UK'!I30+'[1]UK'!J30+'[1]UK'!K30+'[1]UK'!L30+'[1]UK'!M30</f>
        <v>2</v>
      </c>
      <c r="B30" t="s">
        <v>185</v>
      </c>
      <c r="C30" t="s">
        <v>184</v>
      </c>
      <c r="D30" t="s">
        <v>183</v>
      </c>
      <c r="E30" t="s">
        <v>182</v>
      </c>
      <c r="F30" t="s">
        <v>181</v>
      </c>
    </row>
    <row r="31" spans="1:6" ht="12.75">
      <c r="A31" s="3">
        <f>'[1]UK'!G31+'[1]UK'!H31+'[1]UK'!I31+'[1]UK'!J31+'[1]UK'!K31+'[1]UK'!L31+'[1]UK'!M31</f>
        <v>2</v>
      </c>
      <c r="B31" t="s">
        <v>180</v>
      </c>
      <c r="C31" t="s">
        <v>179</v>
      </c>
      <c r="D31" t="s">
        <v>178</v>
      </c>
      <c r="E31" t="s">
        <v>177</v>
      </c>
      <c r="F31" t="s">
        <v>176</v>
      </c>
    </row>
    <row r="32" spans="1:6" ht="12.75">
      <c r="A32" s="3">
        <f>'[1]UK'!G32+'[1]UK'!H32+'[1]UK'!I32+'[1]UK'!J32+'[1]UK'!K32+'[1]UK'!L32+'[1]UK'!M32</f>
        <v>2</v>
      </c>
      <c r="B32" t="s">
        <v>175</v>
      </c>
      <c r="C32" t="s">
        <v>174</v>
      </c>
      <c r="D32" t="s">
        <v>141</v>
      </c>
      <c r="E32" t="s">
        <v>173</v>
      </c>
      <c r="F32" t="s">
        <v>172</v>
      </c>
    </row>
    <row r="33" spans="1:6" ht="12.75">
      <c r="A33" s="3">
        <f>'[1]UK'!G33+'[1]UK'!H33+'[1]UK'!I33+'[1]UK'!J33+'[1]UK'!K33+'[1]UK'!L33+'[1]UK'!M33</f>
        <v>2</v>
      </c>
      <c r="B33" t="s">
        <v>171</v>
      </c>
      <c r="C33" t="s">
        <v>170</v>
      </c>
      <c r="D33" t="s">
        <v>141</v>
      </c>
      <c r="E33" t="s">
        <v>169</v>
      </c>
      <c r="F33" t="s">
        <v>168</v>
      </c>
    </row>
    <row r="34" spans="1:6" ht="12.75">
      <c r="A34" s="3">
        <f>'[1]UK'!G34+'[1]UK'!H34+'[1]UK'!I34+'[1]UK'!J34+'[1]UK'!K34+'[1]UK'!L34+'[1]UK'!M34</f>
        <v>2</v>
      </c>
      <c r="B34" t="s">
        <v>167</v>
      </c>
      <c r="C34" t="s">
        <v>166</v>
      </c>
      <c r="D34" t="s">
        <v>165</v>
      </c>
      <c r="E34" t="s">
        <v>164</v>
      </c>
      <c r="F34" t="s">
        <v>163</v>
      </c>
    </row>
    <row r="35" spans="1:6" ht="12.75">
      <c r="A35" s="3">
        <f>'[1]UK'!G35+'[1]UK'!H35+'[1]UK'!I35+'[1]UK'!J35+'[1]UK'!K35+'[1]UK'!L35+'[1]UK'!M35</f>
        <v>2</v>
      </c>
      <c r="B35" t="s">
        <v>162</v>
      </c>
      <c r="C35" t="s">
        <v>161</v>
      </c>
      <c r="D35" t="s">
        <v>160</v>
      </c>
      <c r="E35" t="s">
        <v>159</v>
      </c>
      <c r="F35" t="s">
        <v>158</v>
      </c>
    </row>
    <row r="36" spans="1:6" ht="12.75">
      <c r="A36" s="3">
        <f>'[1]UK'!G36+'[1]UK'!H36+'[1]UK'!I36+'[1]UK'!J36+'[1]UK'!K36+'[1]UK'!L36+'[1]UK'!M36</f>
        <v>2</v>
      </c>
      <c r="B36" t="s">
        <v>157</v>
      </c>
      <c r="C36" t="s">
        <v>156</v>
      </c>
      <c r="D36" t="s">
        <v>155</v>
      </c>
      <c r="E36" t="s">
        <v>154</v>
      </c>
      <c r="F36" t="s">
        <v>153</v>
      </c>
    </row>
    <row r="37" spans="1:6" ht="12.75">
      <c r="A37" s="3">
        <f>'[1]UK'!G37+'[1]UK'!H37+'[1]UK'!I37+'[1]UK'!J37+'[1]UK'!K37+'[1]UK'!L37+'[1]UK'!M37</f>
        <v>1</v>
      </c>
      <c r="B37" t="s">
        <v>152</v>
      </c>
      <c r="C37" t="s">
        <v>151</v>
      </c>
      <c r="D37" t="s">
        <v>24</v>
      </c>
      <c r="E37" t="s">
        <v>150</v>
      </c>
      <c r="F37" t="s">
        <v>149</v>
      </c>
    </row>
    <row r="38" spans="1:6" ht="12.75">
      <c r="A38" s="3">
        <f>'[1]UK'!G38+'[1]UK'!H38+'[1]UK'!I38+'[1]UK'!J38+'[1]UK'!K38+'[1]UK'!L38+'[1]UK'!M38</f>
        <v>1</v>
      </c>
      <c r="B38" t="s">
        <v>148</v>
      </c>
      <c r="C38" t="s">
        <v>147</v>
      </c>
      <c r="D38" t="s">
        <v>146</v>
      </c>
      <c r="E38" t="s">
        <v>145</v>
      </c>
      <c r="F38" t="s">
        <v>144</v>
      </c>
    </row>
    <row r="39" spans="1:6" ht="12.75">
      <c r="A39" s="3">
        <f>'[1]UK'!G39+'[1]UK'!H39+'[1]UK'!I39+'[1]UK'!J39+'[1]UK'!K39+'[1]UK'!L39+'[1]UK'!M39</f>
        <v>1</v>
      </c>
      <c r="B39" t="s">
        <v>143</v>
      </c>
      <c r="C39" t="s">
        <v>142</v>
      </c>
      <c r="D39" t="s">
        <v>141</v>
      </c>
      <c r="E39" t="s">
        <v>140</v>
      </c>
      <c r="F39" t="s">
        <v>139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4"/>
  <sheetViews>
    <sheetView workbookViewId="0" topLeftCell="A1">
      <selection activeCell="C42" sqref="C42"/>
    </sheetView>
  </sheetViews>
  <sheetFormatPr defaultColWidth="11.421875" defaultRowHeight="12.75"/>
  <cols>
    <col min="2" max="2" width="30.28125" style="0" customWidth="1"/>
    <col min="3" max="3" width="13.421875" style="0" customWidth="1"/>
    <col min="4" max="4" width="36.140625" style="0" customWidth="1"/>
    <col min="5" max="5" width="32.8515625" style="0" customWidth="1"/>
    <col min="6" max="6" width="34.140625" style="0" customWidth="1"/>
  </cols>
  <sheetData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>
        <f>'[1]VK'!G5+'[1]VK'!H5+'[1]VK'!I5+'[1]VK'!J5+'[1]VK'!K5+'[1]VK'!L5+'[1]VK'!M5+'[1]VK'!N5</f>
        <v>41</v>
      </c>
      <c r="B4" t="s">
        <v>6</v>
      </c>
      <c r="C4" t="s">
        <v>7</v>
      </c>
      <c r="F4" t="s">
        <v>8</v>
      </c>
    </row>
    <row r="5" spans="1:6" ht="12.75">
      <c r="A5" s="3">
        <f>'[1]VK'!G6+'[1]VK'!H6+'[1]VK'!I6+'[1]VK'!J6+'[1]VK'!K6+'[1]VK'!L6+'[1]VK'!M6+'[1]VK'!N6</f>
        <v>25</v>
      </c>
      <c r="B5" t="s">
        <v>9</v>
      </c>
      <c r="C5" t="s">
        <v>10</v>
      </c>
      <c r="D5" t="s">
        <v>11</v>
      </c>
      <c r="E5" t="s">
        <v>12</v>
      </c>
      <c r="F5" t="s">
        <v>13</v>
      </c>
    </row>
    <row r="6" spans="1:6" ht="12.75">
      <c r="A6" s="3">
        <f>'[1]VK'!G7+'[1]VK'!H7+'[1]VK'!I7+'[1]VK'!J7+'[1]VK'!K7+'[1]VK'!L7+'[1]VK'!M7+'[1]VK'!N7</f>
        <v>24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</row>
    <row r="7" spans="1:6" ht="12.75">
      <c r="A7" s="3">
        <f>'[1]VK'!G8+'[1]VK'!H8+'[1]VK'!I8+'[1]VK'!J8+'[1]VK'!K8+'[1]VK'!L8+'[1]VK'!M8+'[1]VK'!N8</f>
        <v>23</v>
      </c>
      <c r="B7" t="s">
        <v>19</v>
      </c>
      <c r="C7" t="s">
        <v>20</v>
      </c>
      <c r="D7" t="s">
        <v>21</v>
      </c>
      <c r="E7" t="s">
        <v>22</v>
      </c>
      <c r="F7" t="s">
        <v>23</v>
      </c>
    </row>
    <row r="8" spans="1:6" ht="12.75">
      <c r="A8" s="3">
        <f>'[1]VK'!G9+'[1]VK'!H9+'[1]VK'!I9+'[1]VK'!J9+'[1]VK'!K9+'[1]VK'!L9+'[1]VK'!M9+'[1]VK'!N9</f>
        <v>19</v>
      </c>
      <c r="B8" t="s">
        <v>24</v>
      </c>
      <c r="C8" t="s">
        <v>25</v>
      </c>
      <c r="D8" t="s">
        <v>26</v>
      </c>
      <c r="E8" t="s">
        <v>27</v>
      </c>
      <c r="F8" t="s">
        <v>28</v>
      </c>
    </row>
    <row r="9" spans="1:6" ht="12.75">
      <c r="A9" s="3">
        <f>'[1]VK'!G10+'[1]VK'!H10+'[1]VK'!I10+'[1]VK'!J10+'[1]VK'!K10+'[1]VK'!L10+'[1]VK'!M10+'[1]VK'!N10</f>
        <v>18</v>
      </c>
      <c r="B9" t="s">
        <v>29</v>
      </c>
      <c r="C9" t="s">
        <v>30</v>
      </c>
      <c r="D9" t="s">
        <v>31</v>
      </c>
      <c r="E9" t="s">
        <v>32</v>
      </c>
      <c r="F9" t="s">
        <v>33</v>
      </c>
    </row>
    <row r="10" spans="1:6" ht="12.75">
      <c r="A10" s="3">
        <f>'[1]VK'!G11+'[1]VK'!H11+'[1]VK'!I11+'[1]VK'!J11+'[1]VK'!K11+'[1]VK'!L11+'[1]VK'!M11+'[1]VK'!N11</f>
        <v>17</v>
      </c>
      <c r="B10" t="s">
        <v>34</v>
      </c>
      <c r="C10" t="s">
        <v>35</v>
      </c>
      <c r="D10" t="s">
        <v>36</v>
      </c>
      <c r="E10" t="s">
        <v>37</v>
      </c>
      <c r="F10" t="s">
        <v>38</v>
      </c>
    </row>
    <row r="11" spans="1:6" ht="12.75">
      <c r="A11" s="3">
        <f>'[1]VK'!G12+'[1]VK'!H12+'[1]VK'!I12+'[1]VK'!J12+'[1]VK'!K12+'[1]VK'!L12+'[1]VK'!M12+'[1]VK'!N12</f>
        <v>16</v>
      </c>
      <c r="B11" t="s">
        <v>39</v>
      </c>
      <c r="C11" t="s">
        <v>40</v>
      </c>
      <c r="D11" t="s">
        <v>41</v>
      </c>
      <c r="E11" t="s">
        <v>42</v>
      </c>
      <c r="F11" t="s">
        <v>33</v>
      </c>
    </row>
    <row r="12" spans="1:6" ht="12.75">
      <c r="A12" s="3">
        <f>'[1]VK'!G13+'[1]VK'!H13+'[1]VK'!I13+'[1]VK'!J13+'[1]VK'!K13+'[1]VK'!L13+'[1]VK'!M13+'[1]VK'!N13</f>
        <v>14</v>
      </c>
      <c r="B12" t="s">
        <v>43</v>
      </c>
      <c r="C12" t="s">
        <v>44</v>
      </c>
      <c r="D12" t="s">
        <v>45</v>
      </c>
      <c r="E12" t="s">
        <v>46</v>
      </c>
      <c r="F12" t="s">
        <v>47</v>
      </c>
    </row>
    <row r="13" spans="1:6" ht="12.75">
      <c r="A13" s="3">
        <f>'[1]VK'!G14+'[1]VK'!H14+'[1]VK'!I14+'[1]VK'!J14+'[1]VK'!K14+'[1]VK'!L14+'[1]VK'!M14+'[1]VK'!N14</f>
        <v>13</v>
      </c>
      <c r="B13" t="s">
        <v>48</v>
      </c>
      <c r="C13" t="s">
        <v>49</v>
      </c>
      <c r="D13" t="s">
        <v>50</v>
      </c>
      <c r="E13" t="s">
        <v>42</v>
      </c>
      <c r="F13" t="s">
        <v>51</v>
      </c>
    </row>
    <row r="14" spans="1:6" ht="12.75">
      <c r="A14" s="3">
        <f>'[1]VK'!G15+'[1]VK'!H15+'[1]VK'!I15+'[1]VK'!J15+'[1]VK'!K15+'[1]VK'!L15+'[1]VK'!M15+'[1]VK'!N15</f>
        <v>11</v>
      </c>
      <c r="B14" t="s">
        <v>52</v>
      </c>
      <c r="C14" t="s">
        <v>53</v>
      </c>
      <c r="D14" t="s">
        <v>54</v>
      </c>
      <c r="E14" t="s">
        <v>55</v>
      </c>
      <c r="F14" t="s">
        <v>56</v>
      </c>
    </row>
    <row r="15" spans="1:6" ht="12.75">
      <c r="A15" s="3">
        <f>'[1]VK'!G16+'[1]VK'!H16+'[1]VK'!I16+'[1]VK'!J16+'[1]VK'!K16+'[1]VK'!L16+'[1]VK'!M16+'[1]VK'!N16</f>
        <v>10</v>
      </c>
      <c r="B15" t="s">
        <v>57</v>
      </c>
      <c r="C15" t="s">
        <v>58</v>
      </c>
      <c r="D15" t="s">
        <v>50</v>
      </c>
      <c r="E15" t="s">
        <v>42</v>
      </c>
      <c r="F15" t="s">
        <v>59</v>
      </c>
    </row>
    <row r="16" spans="1:6" ht="12.75">
      <c r="A16" s="3">
        <f>'[1]VK'!G17+'[1]VK'!H17+'[1]VK'!I17+'[1]VK'!J17+'[1]VK'!K17+'[1]VK'!L17+'[1]VK'!M17+'[1]VK'!N17</f>
        <v>10</v>
      </c>
      <c r="B16" t="s">
        <v>60</v>
      </c>
      <c r="C16" t="s">
        <v>61</v>
      </c>
      <c r="D16" t="s">
        <v>50</v>
      </c>
      <c r="E16" t="s">
        <v>42</v>
      </c>
      <c r="F16" t="s">
        <v>62</v>
      </c>
    </row>
    <row r="17" spans="1:6" ht="12.75">
      <c r="A17" s="3">
        <f>'[1]VK'!G18+'[1]VK'!H18+'[1]VK'!I18+'[1]VK'!J18+'[1]VK'!K18+'[1]VK'!L18+'[1]VK'!M18+'[1]VK'!N18</f>
        <v>10</v>
      </c>
      <c r="B17" t="s">
        <v>63</v>
      </c>
      <c r="C17" t="s">
        <v>64</v>
      </c>
      <c r="D17" t="s">
        <v>50</v>
      </c>
      <c r="E17" t="s">
        <v>65</v>
      </c>
      <c r="F17" t="s">
        <v>66</v>
      </c>
    </row>
    <row r="18" spans="1:6" ht="12.75">
      <c r="A18" s="3">
        <f>'[1]VK'!G19+'[1]VK'!H19+'[1]VK'!I19+'[1]VK'!J19+'[1]VK'!K19+'[1]VK'!L19+'[1]VK'!M19+'[1]VK'!N19</f>
        <v>9</v>
      </c>
      <c r="B18" t="s">
        <v>67</v>
      </c>
      <c r="C18" t="s">
        <v>68</v>
      </c>
      <c r="D18" t="s">
        <v>69</v>
      </c>
      <c r="E18" t="s">
        <v>70</v>
      </c>
      <c r="F18" t="s">
        <v>62</v>
      </c>
    </row>
    <row r="19" spans="1:6" ht="12.75">
      <c r="A19" s="3">
        <f>'[1]VK'!G20+'[1]VK'!H20+'[1]VK'!I20+'[1]VK'!J20+'[1]VK'!K20+'[1]VK'!L20+'[1]VK'!M20+'[1]VK'!N20</f>
        <v>9</v>
      </c>
      <c r="B19" t="s">
        <v>71</v>
      </c>
      <c r="C19" t="s">
        <v>72</v>
      </c>
      <c r="F19" t="s">
        <v>73</v>
      </c>
    </row>
    <row r="20" spans="1:6" ht="12.75">
      <c r="A20" s="3">
        <f>'[1]VK'!G21+'[1]VK'!H21+'[1]VK'!I21+'[1]VK'!J21+'[1]VK'!K21+'[1]VK'!L21+'[1]VK'!M21+'[1]VK'!N21</f>
        <v>9</v>
      </c>
      <c r="B20" t="s">
        <v>74</v>
      </c>
      <c r="C20" t="s">
        <v>75</v>
      </c>
      <c r="D20" t="s">
        <v>76</v>
      </c>
      <c r="E20" t="s">
        <v>77</v>
      </c>
      <c r="F20" t="s">
        <v>78</v>
      </c>
    </row>
    <row r="21" spans="1:6" ht="12.75">
      <c r="A21" s="3">
        <f>'[1]VK'!G22+'[1]VK'!H22+'[1]VK'!I22+'[1]VK'!J22+'[1]VK'!K22+'[1]VK'!L22+'[1]VK'!M22+'[1]VK'!N22</f>
        <v>9</v>
      </c>
      <c r="B21" t="s">
        <v>79</v>
      </c>
      <c r="C21" t="s">
        <v>80</v>
      </c>
      <c r="D21" t="s">
        <v>50</v>
      </c>
      <c r="E21" t="s">
        <v>81</v>
      </c>
      <c r="F21" t="s">
        <v>82</v>
      </c>
    </row>
    <row r="22" spans="1:6" ht="12.75">
      <c r="A22" s="3">
        <f>'[1]VK'!G23+'[1]VK'!H23+'[1]VK'!I23+'[1]VK'!J23+'[1]VK'!K23+'[1]VK'!L23+'[1]VK'!M23+'[1]VK'!N23</f>
        <v>7</v>
      </c>
      <c r="B22" t="s">
        <v>83</v>
      </c>
      <c r="C22" t="s">
        <v>84</v>
      </c>
      <c r="D22" t="s">
        <v>85</v>
      </c>
      <c r="E22" t="s">
        <v>86</v>
      </c>
      <c r="F22" t="s">
        <v>87</v>
      </c>
    </row>
    <row r="23" spans="1:6" ht="12.75">
      <c r="A23" s="3">
        <f>'[1]VK'!G24+'[1]VK'!H24+'[1]VK'!I24+'[1]VK'!J24+'[1]VK'!K24+'[1]VK'!L24+'[1]VK'!M24+'[1]VK'!N24</f>
        <v>6</v>
      </c>
      <c r="B23" t="s">
        <v>88</v>
      </c>
      <c r="C23" t="s">
        <v>89</v>
      </c>
      <c r="D23" t="s">
        <v>90</v>
      </c>
      <c r="E23" t="s">
        <v>91</v>
      </c>
      <c r="F23" t="s">
        <v>92</v>
      </c>
    </row>
    <row r="24" spans="1:6" ht="12.75">
      <c r="A24" s="3">
        <f>'[1]VK'!G25+'[1]VK'!H25+'[1]VK'!I25+'[1]VK'!J25+'[1]VK'!K25+'[1]VK'!L25+'[1]VK'!M25+'[1]VK'!N25</f>
        <v>6</v>
      </c>
      <c r="B24" t="s">
        <v>93</v>
      </c>
      <c r="C24" t="s">
        <v>94</v>
      </c>
      <c r="D24" t="s">
        <v>36</v>
      </c>
      <c r="E24" t="s">
        <v>37</v>
      </c>
      <c r="F24" t="s">
        <v>95</v>
      </c>
    </row>
    <row r="25" spans="1:6" ht="12.75">
      <c r="A25" s="3">
        <f>'[1]VK'!G26+'[1]VK'!H26+'[1]VK'!I26+'[1]VK'!J26+'[1]VK'!K26+'[1]VK'!L26+'[1]VK'!M26+'[1]VK'!N26</f>
        <v>6</v>
      </c>
      <c r="B25" t="s">
        <v>96</v>
      </c>
      <c r="C25" t="s">
        <v>97</v>
      </c>
      <c r="D25" t="s">
        <v>98</v>
      </c>
      <c r="E25" t="s">
        <v>27</v>
      </c>
      <c r="F25" t="s">
        <v>99</v>
      </c>
    </row>
    <row r="26" spans="1:6" ht="12.75">
      <c r="A26" s="3">
        <f>'[1]VK'!G27+'[1]VK'!H27+'[1]VK'!I27+'[1]VK'!J27+'[1]VK'!K27+'[1]VK'!L27+'[1]VK'!M27+'[1]VK'!N27</f>
        <v>6</v>
      </c>
      <c r="B26" t="s">
        <v>100</v>
      </c>
      <c r="C26" t="s">
        <v>101</v>
      </c>
      <c r="D26" t="s">
        <v>102</v>
      </c>
      <c r="E26" t="s">
        <v>103</v>
      </c>
      <c r="F26" t="s">
        <v>104</v>
      </c>
    </row>
    <row r="27" spans="1:6" ht="12.75">
      <c r="A27" s="3">
        <f>'[1]VK'!G28+'[1]VK'!H28+'[1]VK'!I28+'[1]VK'!J28+'[1]VK'!K28+'[1]VK'!L28+'[1]VK'!M28+'[1]VK'!N28</f>
        <v>6</v>
      </c>
      <c r="B27" t="s">
        <v>105</v>
      </c>
      <c r="C27" t="s">
        <v>106</v>
      </c>
      <c r="D27" t="s">
        <v>107</v>
      </c>
      <c r="E27" t="s">
        <v>60</v>
      </c>
      <c r="F27" t="s">
        <v>62</v>
      </c>
    </row>
    <row r="28" spans="1:6" ht="12.75">
      <c r="A28" s="3">
        <f>'[1]VK'!G29+'[1]VK'!H29+'[1]VK'!I29+'[1]VK'!J29+'[1]VK'!K29+'[1]VK'!L29+'[1]VK'!M29+'[1]VK'!N29</f>
        <v>6</v>
      </c>
      <c r="B28" t="s">
        <v>108</v>
      </c>
      <c r="C28" t="s">
        <v>109</v>
      </c>
      <c r="D28" t="s">
        <v>110</v>
      </c>
      <c r="E28" t="s">
        <v>111</v>
      </c>
      <c r="F28" t="s">
        <v>112</v>
      </c>
    </row>
    <row r="29" spans="1:6" ht="12.75">
      <c r="A29" s="3">
        <f>'[1]VK'!G30+'[1]VK'!H30+'[1]VK'!I30+'[1]VK'!J30+'[1]VK'!K30+'[1]VK'!L30+'[1]VK'!M30+'[1]VK'!N30</f>
        <v>6</v>
      </c>
      <c r="B29" t="s">
        <v>113</v>
      </c>
      <c r="C29" t="s">
        <v>114</v>
      </c>
      <c r="D29" t="s">
        <v>115</v>
      </c>
      <c r="E29" t="s">
        <v>116</v>
      </c>
      <c r="F29" t="s">
        <v>117</v>
      </c>
    </row>
    <row r="30" spans="1:6" ht="12.75">
      <c r="A30" s="3">
        <f>'[1]VK'!G31+'[1]VK'!H31+'[1]VK'!I31+'[1]VK'!J31+'[1]VK'!K31+'[1]VK'!L31+'[1]VK'!M31+'[1]VK'!N31</f>
        <v>4</v>
      </c>
      <c r="B30" t="s">
        <v>118</v>
      </c>
      <c r="C30" t="s">
        <v>119</v>
      </c>
      <c r="D30" t="s">
        <v>120</v>
      </c>
      <c r="E30" t="s">
        <v>121</v>
      </c>
      <c r="F30" t="s">
        <v>122</v>
      </c>
    </row>
    <row r="31" spans="1:6" ht="12.75">
      <c r="A31" s="3">
        <f>'[1]VK'!G32+'[1]VK'!H32+'[1]VK'!I32+'[1]VK'!J32+'[1]VK'!K32+'[1]VK'!L32+'[1]VK'!M32+'[1]VK'!N32</f>
        <v>4</v>
      </c>
      <c r="B31" t="s">
        <v>123</v>
      </c>
      <c r="C31" t="s">
        <v>124</v>
      </c>
      <c r="D31" t="s">
        <v>125</v>
      </c>
      <c r="E31" t="s">
        <v>126</v>
      </c>
      <c r="F31" t="s">
        <v>127</v>
      </c>
    </row>
    <row r="32" spans="1:6" ht="12.75">
      <c r="A32" s="3">
        <f>'[1]VK'!G33+'[1]VK'!H33+'[1]VK'!I33+'[1]VK'!J33+'[1]VK'!K33+'[1]VK'!L33+'[1]VK'!M33+'[1]VK'!N33</f>
        <v>3</v>
      </c>
      <c r="B32" t="s">
        <v>128</v>
      </c>
      <c r="C32" t="s">
        <v>129</v>
      </c>
      <c r="D32" t="s">
        <v>130</v>
      </c>
      <c r="E32" t="s">
        <v>131</v>
      </c>
      <c r="F32" t="s">
        <v>132</v>
      </c>
    </row>
    <row r="33" spans="1:6" ht="12.75">
      <c r="A33" s="3">
        <f>'[1]VK'!G34+'[1]VK'!H34+'[1]VK'!I34+'[1]VK'!J34+'[1]VK'!K34+'[1]VK'!L34+'[1]VK'!M34+'[1]VK'!N34</f>
        <v>3</v>
      </c>
      <c r="B33" t="s">
        <v>133</v>
      </c>
      <c r="C33" t="s">
        <v>134</v>
      </c>
      <c r="D33" t="s">
        <v>50</v>
      </c>
      <c r="E33" t="s">
        <v>42</v>
      </c>
      <c r="F33" t="s">
        <v>135</v>
      </c>
    </row>
    <row r="34" spans="1:6" ht="12.75">
      <c r="A34" s="3">
        <f>'[1]VK'!G35+'[1]VK'!H35+'[1]VK'!I35+'[1]VK'!J35+'[1]VK'!K35+'[1]VK'!L35+'[1]VK'!M35+'[1]VK'!N35</f>
        <v>1</v>
      </c>
      <c r="B34" t="s">
        <v>12</v>
      </c>
      <c r="C34" t="s">
        <v>136</v>
      </c>
      <c r="D34" t="s">
        <v>137</v>
      </c>
      <c r="E34" t="s">
        <v>138</v>
      </c>
      <c r="F34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7"/>
  <sheetViews>
    <sheetView workbookViewId="0" topLeftCell="A1">
      <selection activeCell="D34" sqref="D34"/>
    </sheetView>
  </sheetViews>
  <sheetFormatPr defaultColWidth="11.421875" defaultRowHeight="12.75"/>
  <cols>
    <col min="2" max="2" width="22.57421875" style="0" customWidth="1"/>
    <col min="4" max="4" width="24.421875" style="0" customWidth="1"/>
    <col min="5" max="5" width="20.7109375" style="0" customWidth="1"/>
    <col min="6" max="6" width="20.57421875" style="0" customWidth="1"/>
  </cols>
  <sheetData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>
        <f>'[1]AK Lavland'!G4+'[1]AK Lavland'!H4+'[1]AK Lavland'!I4</f>
        <v>5</v>
      </c>
      <c r="B4" t="s">
        <v>293</v>
      </c>
      <c r="C4" t="s">
        <v>292</v>
      </c>
      <c r="D4" t="s">
        <v>50</v>
      </c>
      <c r="E4" t="s">
        <v>291</v>
      </c>
      <c r="F4" t="s">
        <v>290</v>
      </c>
    </row>
    <row r="5" spans="1:6" ht="12.75">
      <c r="A5" s="3">
        <f>'[1]AK Lavland'!G5+'[1]AK Lavland'!H5+'[1]AK Lavland'!I5</f>
        <v>4</v>
      </c>
      <c r="B5" t="s">
        <v>289</v>
      </c>
      <c r="C5" t="s">
        <v>288</v>
      </c>
      <c r="D5" t="s">
        <v>118</v>
      </c>
      <c r="E5" t="s">
        <v>287</v>
      </c>
      <c r="F5" t="s">
        <v>122</v>
      </c>
    </row>
    <row r="6" spans="1:6" ht="12.75">
      <c r="A6" s="3">
        <f>'[1]AK Lavland'!G6+'[1]AK Lavland'!H6+'[1]AK Lavland'!I6</f>
        <v>3</v>
      </c>
      <c r="B6" t="s">
        <v>286</v>
      </c>
      <c r="C6" t="s">
        <v>285</v>
      </c>
      <c r="D6" t="s">
        <v>50</v>
      </c>
      <c r="E6" t="s">
        <v>284</v>
      </c>
      <c r="F6" t="s">
        <v>283</v>
      </c>
    </row>
    <row r="7" spans="1:6" ht="12.75">
      <c r="A7" s="3">
        <f>'[1]AK Lavland'!G7+'[1]AK Lavland'!H7+'[1]AK Lavland'!I7</f>
        <v>3</v>
      </c>
      <c r="B7" t="s">
        <v>282</v>
      </c>
      <c r="C7" t="s">
        <v>281</v>
      </c>
      <c r="D7" t="s">
        <v>280</v>
      </c>
      <c r="E7" t="s">
        <v>279</v>
      </c>
      <c r="F7" t="s">
        <v>278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D19" sqref="D19"/>
    </sheetView>
  </sheetViews>
  <sheetFormatPr defaultColWidth="11.421875" defaultRowHeight="12.75"/>
  <cols>
    <col min="2" max="2" width="24.00390625" style="0" customWidth="1"/>
    <col min="4" max="4" width="19.140625" style="0" customWidth="1"/>
    <col min="5" max="5" width="19.00390625" style="0" customWidth="1"/>
    <col min="6" max="6" width="34.7109375" style="0" customWidth="1"/>
  </cols>
  <sheetData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>
        <f>'[1]VK Lavland'!G4+'[1]VK Lavland'!H4+'[1]VK Lavland'!I4</f>
        <v>10</v>
      </c>
      <c r="B4" t="s">
        <v>308</v>
      </c>
      <c r="C4" t="s">
        <v>307</v>
      </c>
      <c r="D4" t="s">
        <v>306</v>
      </c>
      <c r="E4" t="s">
        <v>302</v>
      </c>
      <c r="F4" t="s">
        <v>305</v>
      </c>
    </row>
    <row r="5" spans="1:6" ht="12.75">
      <c r="A5" s="3">
        <f>'[1]VK Lavland'!G5+'[1]VK Lavland'!H5+'[1]VK Lavland'!I5</f>
        <v>6</v>
      </c>
      <c r="B5" t="s">
        <v>196</v>
      </c>
      <c r="C5" t="s">
        <v>304</v>
      </c>
      <c r="D5" t="s">
        <v>303</v>
      </c>
      <c r="E5" t="s">
        <v>302</v>
      </c>
      <c r="F5" t="s">
        <v>301</v>
      </c>
    </row>
    <row r="6" spans="1:6" ht="12.75">
      <c r="A6" s="3">
        <f>'[1]VK Lavland'!G6+'[1]VK Lavland'!H6+'[1]VK Lavland'!I6</f>
        <v>6</v>
      </c>
      <c r="B6" t="s">
        <v>300</v>
      </c>
      <c r="C6" t="s">
        <v>40</v>
      </c>
      <c r="D6" t="s">
        <v>299</v>
      </c>
      <c r="E6" t="s">
        <v>295</v>
      </c>
      <c r="F6" t="s">
        <v>298</v>
      </c>
    </row>
    <row r="7" spans="1:6" ht="12.75">
      <c r="A7" s="3">
        <f>'[1]VK Lavland'!G7+'[1]VK Lavland'!H7+'[1]VK Lavland'!I7</f>
        <v>4</v>
      </c>
      <c r="B7" t="s">
        <v>297</v>
      </c>
      <c r="C7" t="s">
        <v>30</v>
      </c>
      <c r="D7" t="s">
        <v>296</v>
      </c>
      <c r="E7" t="s">
        <v>295</v>
      </c>
      <c r="F7" t="s">
        <v>33</v>
      </c>
    </row>
    <row r="8" spans="1:6" ht="12.75">
      <c r="A8" s="3">
        <f>'[1]VK Lavland'!G8+'[1]VK Lavland'!H8+'[1]VK Lavland'!I8</f>
        <v>3</v>
      </c>
      <c r="B8" t="s">
        <v>63</v>
      </c>
      <c r="C8" t="s">
        <v>64</v>
      </c>
      <c r="D8" t="s">
        <v>50</v>
      </c>
      <c r="E8" t="s">
        <v>65</v>
      </c>
      <c r="F8" t="s">
        <v>294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G38" sqref="G38"/>
    </sheetView>
  </sheetViews>
  <sheetFormatPr defaultColWidth="11.421875" defaultRowHeight="12.75"/>
  <cols>
    <col min="2" max="2" width="25.7109375" style="0" customWidth="1"/>
    <col min="3" max="3" width="12.7109375" style="0" customWidth="1"/>
    <col min="4" max="4" width="33.7109375" style="0" customWidth="1"/>
    <col min="5" max="5" width="28.421875" style="0" customWidth="1"/>
    <col min="6" max="6" width="26.28125" style="0" customWidth="1"/>
  </cols>
  <sheetData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>
        <f>'[1]Skog'!G4+'[1]Skog'!H4+'[1]Skog'!I4+'[1]Skog'!J4+'[1]Skog'!K4</f>
        <v>16</v>
      </c>
      <c r="B4" t="s">
        <v>355</v>
      </c>
      <c r="C4" t="s">
        <v>354</v>
      </c>
      <c r="D4" t="s">
        <v>353</v>
      </c>
      <c r="E4" t="s">
        <v>352</v>
      </c>
      <c r="F4" t="s">
        <v>351</v>
      </c>
    </row>
    <row r="5" spans="1:6" ht="12.75">
      <c r="A5" s="3">
        <f>'[1]Skog'!G5+'[1]Skog'!H5+'[1]Skog'!I5+'[1]Skog'!J5+'[1]Skog'!K5</f>
        <v>16</v>
      </c>
      <c r="B5" t="s">
        <v>350</v>
      </c>
      <c r="C5" t="s">
        <v>349</v>
      </c>
      <c r="D5" t="s">
        <v>348</v>
      </c>
      <c r="E5" t="s">
        <v>347</v>
      </c>
      <c r="F5" t="s">
        <v>346</v>
      </c>
    </row>
    <row r="6" spans="1:6" ht="12.75">
      <c r="A6" s="3">
        <f>'[1]Skog'!G6+'[1]Skog'!H6+'[1]Skog'!I6+'[1]Skog'!J6+'[1]Skog'!K6</f>
        <v>9</v>
      </c>
      <c r="B6" t="s">
        <v>345</v>
      </c>
      <c r="C6" t="s">
        <v>344</v>
      </c>
      <c r="D6" t="s">
        <v>107</v>
      </c>
      <c r="E6" t="s">
        <v>343</v>
      </c>
      <c r="F6" t="s">
        <v>342</v>
      </c>
    </row>
    <row r="7" spans="1:6" ht="12.75">
      <c r="A7" s="3">
        <f>'[1]Skog'!G7+'[1]Skog'!H7+'[1]Skog'!I7+'[1]Skog'!J7+'[1]Skog'!K7</f>
        <v>3</v>
      </c>
      <c r="B7" t="s">
        <v>341</v>
      </c>
      <c r="C7" t="s">
        <v>340</v>
      </c>
      <c r="D7" t="s">
        <v>125</v>
      </c>
      <c r="E7" t="s">
        <v>339</v>
      </c>
      <c r="F7" t="s">
        <v>338</v>
      </c>
    </row>
    <row r="8" spans="1:6" ht="12.75">
      <c r="A8" s="3">
        <f>'[1]Skog'!G8+'[1]Skog'!H8+'[1]Skog'!I8+'[1]Skog'!J8+'[1]Skog'!K8</f>
        <v>3</v>
      </c>
      <c r="B8" t="s">
        <v>337</v>
      </c>
      <c r="C8" t="s">
        <v>20</v>
      </c>
      <c r="D8" t="s">
        <v>21</v>
      </c>
      <c r="E8" t="s">
        <v>22</v>
      </c>
      <c r="F8" t="s">
        <v>23</v>
      </c>
    </row>
    <row r="9" spans="1:6" ht="12.75">
      <c r="A9" s="3">
        <f>'[1]Skog'!G9+'[1]Skog'!H9+'[1]Skog'!I9+'[1]Skog'!J9+'[1]Skog'!K9</f>
        <v>3</v>
      </c>
      <c r="B9" t="s">
        <v>178</v>
      </c>
      <c r="C9" t="s">
        <v>336</v>
      </c>
      <c r="D9" t="s">
        <v>335</v>
      </c>
      <c r="E9" t="s">
        <v>334</v>
      </c>
      <c r="F9" t="s">
        <v>333</v>
      </c>
    </row>
    <row r="10" spans="1:6" ht="12.75">
      <c r="A10" s="3">
        <f>'[1]Skog'!G10+'[1]Skog'!H10+'[1]Skog'!I10+'[1]Skog'!J10+'[1]Skog'!K10</f>
        <v>3</v>
      </c>
      <c r="B10" t="s">
        <v>332</v>
      </c>
      <c r="C10" t="s">
        <v>331</v>
      </c>
      <c r="D10" t="s">
        <v>330</v>
      </c>
      <c r="E10" t="s">
        <v>329</v>
      </c>
      <c r="F10" t="s">
        <v>328</v>
      </c>
    </row>
    <row r="11" spans="1:6" ht="12.75">
      <c r="A11" s="3">
        <f>'[1]Skog'!G11+'[1]Skog'!H11+'[1]Skog'!I11+'[1]Skog'!J11+'[1]Skog'!K11</f>
        <v>2</v>
      </c>
      <c r="B11" t="s">
        <v>327</v>
      </c>
      <c r="C11" t="s">
        <v>326</v>
      </c>
      <c r="D11" t="s">
        <v>325</v>
      </c>
      <c r="E11" t="s">
        <v>116</v>
      </c>
      <c r="F11" t="s">
        <v>324</v>
      </c>
    </row>
    <row r="12" spans="1:6" ht="12.75">
      <c r="A12" s="3">
        <f>'[1]Skog'!G12+'[1]Skog'!H12+'[1]Skog'!I12+'[1]Skog'!J12+'[1]Skog'!K12</f>
        <v>1</v>
      </c>
      <c r="B12" t="s">
        <v>323</v>
      </c>
      <c r="C12" t="s">
        <v>322</v>
      </c>
      <c r="D12" t="s">
        <v>321</v>
      </c>
      <c r="E12" t="s">
        <v>320</v>
      </c>
      <c r="F12" t="s">
        <v>319</v>
      </c>
    </row>
    <row r="13" spans="1:6" ht="12.75">
      <c r="A13" s="3">
        <f>'[1]Skog'!G13+'[1]Skog'!H13+'[1]Skog'!I13+'[1]Skog'!J13+'[1]Skog'!K13</f>
        <v>1</v>
      </c>
      <c r="B13" t="s">
        <v>118</v>
      </c>
      <c r="C13" t="s">
        <v>119</v>
      </c>
      <c r="D13" t="s">
        <v>120</v>
      </c>
      <c r="E13" t="s">
        <v>121</v>
      </c>
      <c r="F13" t="s">
        <v>122</v>
      </c>
    </row>
    <row r="14" spans="1:6" ht="12.75">
      <c r="A14" s="3">
        <f>'[1]Skog'!G14+'[1]Skog'!H14+'[1]Skog'!I14+'[1]Skog'!J14+'[1]Skog'!K14</f>
        <v>1</v>
      </c>
      <c r="B14" t="s">
        <v>318</v>
      </c>
      <c r="C14" t="s">
        <v>317</v>
      </c>
      <c r="D14" t="s">
        <v>316</v>
      </c>
      <c r="E14" t="s">
        <v>315</v>
      </c>
      <c r="F14" t="s">
        <v>314</v>
      </c>
    </row>
    <row r="15" spans="1:6" ht="12.75">
      <c r="A15" s="3">
        <f>'[1]Skog'!G15+'[1]Skog'!H15+'[1]Skog'!I15+'[1]Skog'!J15+'[1]Skog'!K15</f>
        <v>1</v>
      </c>
      <c r="B15" t="s">
        <v>313</v>
      </c>
      <c r="C15" t="s">
        <v>312</v>
      </c>
      <c r="D15" t="s">
        <v>311</v>
      </c>
      <c r="E15" t="s">
        <v>310</v>
      </c>
      <c r="F15" t="s">
        <v>309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G3" sqref="G3"/>
    </sheetView>
  </sheetViews>
  <sheetFormatPr defaultColWidth="11.421875" defaultRowHeight="12.75"/>
  <cols>
    <col min="2" max="2" width="21.8515625" style="0" customWidth="1"/>
    <col min="4" max="4" width="24.421875" style="0" customWidth="1"/>
    <col min="5" max="5" width="18.8515625" style="0" customWidth="1"/>
    <col min="6" max="6" width="15.28125" style="0" customWidth="1"/>
  </cols>
  <sheetData>
    <row r="3" spans="1:7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/>
    </row>
    <row r="4" spans="1:7" ht="12.75">
      <c r="A4" s="3">
        <v>2</v>
      </c>
      <c r="B4" t="s">
        <v>289</v>
      </c>
      <c r="C4" t="s">
        <v>288</v>
      </c>
      <c r="D4" t="s">
        <v>118</v>
      </c>
      <c r="E4" t="s">
        <v>287</v>
      </c>
      <c r="F4" t="s">
        <v>122</v>
      </c>
      <c r="G4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4"/>
  <sheetViews>
    <sheetView tabSelected="1" workbookViewId="0" topLeftCell="A1">
      <selection activeCell="H43" sqref="H43"/>
    </sheetView>
  </sheetViews>
  <sheetFormatPr defaultColWidth="11.421875" defaultRowHeight="12.75"/>
  <cols>
    <col min="2" max="2" width="27.140625" style="0" customWidth="1"/>
    <col min="3" max="3" width="15.140625" style="0" customWidth="1"/>
    <col min="4" max="4" width="25.00390625" style="0" customWidth="1"/>
    <col min="5" max="5" width="29.57421875" style="0" customWidth="1"/>
    <col min="6" max="6" width="26.140625" style="0" customWidth="1"/>
  </cols>
  <sheetData>
    <row r="3" spans="1:6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2.75">
      <c r="A4" s="3">
        <f>'[1]AK'!G4+'[1]AK'!H4+'[1]AK'!I4+'[1]AK'!J4+'[1]AK'!K4+'[1]AK'!L4+'[1]AK'!M4</f>
        <v>10</v>
      </c>
      <c r="B4" t="s">
        <v>459</v>
      </c>
      <c r="C4" t="s">
        <v>458</v>
      </c>
      <c r="D4" t="s">
        <v>29</v>
      </c>
      <c r="E4" t="s">
        <v>457</v>
      </c>
      <c r="F4" t="s">
        <v>456</v>
      </c>
    </row>
    <row r="5" spans="1:6" ht="12.75">
      <c r="A5" s="3">
        <f>'[1]AK'!G5+'[1]AK'!H5+'[1]AK'!I5+'[1]AK'!J5+'[1]AK'!K5+'[1]AK'!L5+'[1]AK'!M5</f>
        <v>8</v>
      </c>
      <c r="B5" t="s">
        <v>455</v>
      </c>
      <c r="C5" t="s">
        <v>454</v>
      </c>
      <c r="D5" t="s">
        <v>31</v>
      </c>
      <c r="E5" t="s">
        <v>453</v>
      </c>
      <c r="F5" t="s">
        <v>452</v>
      </c>
    </row>
    <row r="6" spans="1:6" ht="12.75">
      <c r="A6" s="3">
        <f>'[1]AK'!G6+'[1]AK'!H6+'[1]AK'!I6+'[1]AK'!J6+'[1]AK'!K6+'[1]AK'!L6+'[1]AK'!M6</f>
        <v>7</v>
      </c>
      <c r="B6" t="s">
        <v>451</v>
      </c>
      <c r="C6" t="s">
        <v>450</v>
      </c>
      <c r="D6" t="s">
        <v>449</v>
      </c>
      <c r="E6" t="s">
        <v>389</v>
      </c>
      <c r="F6" t="s">
        <v>448</v>
      </c>
    </row>
    <row r="7" spans="1:6" ht="12.75">
      <c r="A7" s="3">
        <f>'[1]AK'!G7+'[1]AK'!H7+'[1]AK'!I7+'[1]AK'!J7+'[1]AK'!K7+'[1]AK'!L7+'[1]AK'!M7</f>
        <v>6</v>
      </c>
      <c r="B7" t="s">
        <v>105</v>
      </c>
      <c r="C7" t="s">
        <v>106</v>
      </c>
      <c r="D7" t="s">
        <v>107</v>
      </c>
      <c r="E7" t="s">
        <v>60</v>
      </c>
      <c r="F7" t="s">
        <v>62</v>
      </c>
    </row>
    <row r="8" spans="1:6" ht="12.75">
      <c r="A8" s="3">
        <f>'[1]AK'!G8+'[1]AK'!H8+'[1]AK'!I8+'[1]AK'!J8+'[1]AK'!K8+'[1]AK'!L8+'[1]AK'!M8</f>
        <v>6</v>
      </c>
      <c r="B8" t="s">
        <v>108</v>
      </c>
      <c r="C8" t="s">
        <v>109</v>
      </c>
      <c r="D8" t="s">
        <v>110</v>
      </c>
      <c r="E8" t="s">
        <v>111</v>
      </c>
      <c r="F8" t="s">
        <v>112</v>
      </c>
    </row>
    <row r="9" spans="1:6" ht="12.75">
      <c r="A9" s="3">
        <f>'[1]AK'!G9+'[1]AK'!H9+'[1]AK'!I9+'[1]AK'!J9+'[1]AK'!K9+'[1]AK'!L9+'[1]AK'!M9</f>
        <v>5</v>
      </c>
      <c r="B9" t="s">
        <v>447</v>
      </c>
      <c r="C9" t="s">
        <v>446</v>
      </c>
      <c r="D9" t="s">
        <v>69</v>
      </c>
      <c r="E9" t="s">
        <v>445</v>
      </c>
      <c r="F9" t="s">
        <v>444</v>
      </c>
    </row>
    <row r="10" spans="1:6" ht="12.75">
      <c r="A10" s="3">
        <f>'[1]AK'!G10+'[1]AK'!H10+'[1]AK'!I10+'[1]AK'!J10+'[1]AK'!K10+'[1]AK'!L10+'[1]AK'!M10</f>
        <v>5</v>
      </c>
      <c r="B10" t="s">
        <v>443</v>
      </c>
      <c r="C10" t="s">
        <v>442</v>
      </c>
      <c r="F10" t="s">
        <v>441</v>
      </c>
    </row>
    <row r="11" spans="1:6" ht="12.75">
      <c r="A11" s="3">
        <f>'[1]AK'!G11+'[1]AK'!H11+'[1]AK'!I11+'[1]AK'!J11+'[1]AK'!K11+'[1]AK'!L11+'[1]AK'!M11</f>
        <v>5</v>
      </c>
      <c r="B11" t="s">
        <v>440</v>
      </c>
      <c r="C11" t="s">
        <v>439</v>
      </c>
      <c r="D11" t="s">
        <v>395</v>
      </c>
      <c r="E11" t="s">
        <v>394</v>
      </c>
      <c r="F11" t="s">
        <v>438</v>
      </c>
    </row>
    <row r="12" spans="1:6" ht="12.75">
      <c r="A12" s="3">
        <f>'[1]AK'!G12+'[1]AK'!H12+'[1]AK'!I12+'[1]AK'!J12+'[1]AK'!K12+'[1]AK'!L12+'[1]AK'!M12</f>
        <v>5</v>
      </c>
      <c r="B12" t="s">
        <v>437</v>
      </c>
      <c r="C12" t="s">
        <v>436</v>
      </c>
      <c r="D12" t="s">
        <v>98</v>
      </c>
      <c r="E12" t="s">
        <v>435</v>
      </c>
      <c r="F12" t="s">
        <v>434</v>
      </c>
    </row>
    <row r="13" spans="1:6" ht="12.75">
      <c r="A13" s="3">
        <f>'[1]AK'!G13+'[1]AK'!H13+'[1]AK'!I13+'[1]AK'!J13+'[1]AK'!K13+'[1]AK'!L13+'[1]AK'!M13</f>
        <v>4</v>
      </c>
      <c r="B13" t="s">
        <v>433</v>
      </c>
      <c r="C13" t="s">
        <v>432</v>
      </c>
      <c r="D13" t="s">
        <v>431</v>
      </c>
      <c r="E13" t="s">
        <v>430</v>
      </c>
      <c r="F13" t="s">
        <v>429</v>
      </c>
    </row>
    <row r="14" spans="1:6" ht="12.75">
      <c r="A14" s="3">
        <f>'[1]AK'!G14+'[1]AK'!H14+'[1]AK'!I14+'[1]AK'!J14+'[1]AK'!K14+'[1]AK'!L14+'[1]AK'!M14</f>
        <v>4</v>
      </c>
      <c r="B14" t="s">
        <v>428</v>
      </c>
      <c r="C14" t="s">
        <v>427</v>
      </c>
      <c r="D14" t="s">
        <v>69</v>
      </c>
      <c r="E14" t="s">
        <v>116</v>
      </c>
      <c r="F14" t="s">
        <v>78</v>
      </c>
    </row>
    <row r="15" spans="1:6" ht="12.75">
      <c r="A15" s="3">
        <f>'[1]AK'!G15+'[1]AK'!H15+'[1]AK'!I15+'[1]AK'!J15+'[1]AK'!K15+'[1]AK'!L15+'[1]AK'!M15</f>
        <v>4</v>
      </c>
      <c r="B15" t="s">
        <v>426</v>
      </c>
      <c r="C15" t="s">
        <v>425</v>
      </c>
      <c r="D15" t="s">
        <v>424</v>
      </c>
      <c r="E15" t="s">
        <v>108</v>
      </c>
      <c r="F15" t="s">
        <v>423</v>
      </c>
    </row>
    <row r="16" spans="1:6" ht="12.75">
      <c r="A16" s="3">
        <f>'[1]AK'!G16+'[1]AK'!H16+'[1]AK'!I16+'[1]AK'!J16+'[1]AK'!K16+'[1]AK'!L16+'[1]AK'!M16</f>
        <v>3</v>
      </c>
      <c r="B16" t="s">
        <v>422</v>
      </c>
      <c r="C16" t="s">
        <v>421</v>
      </c>
      <c r="D16" t="s">
        <v>420</v>
      </c>
      <c r="E16" t="s">
        <v>329</v>
      </c>
      <c r="F16" t="s">
        <v>328</v>
      </c>
    </row>
    <row r="17" spans="1:6" ht="12.75">
      <c r="A17" s="3">
        <f>'[1]AK'!G17+'[1]AK'!H17+'[1]AK'!I17+'[1]AK'!J17+'[1]AK'!K17+'[1]AK'!L17+'[1]AK'!M17</f>
        <v>3</v>
      </c>
      <c r="B17" t="s">
        <v>419</v>
      </c>
      <c r="C17" t="s">
        <v>418</v>
      </c>
      <c r="D17" t="s">
        <v>21</v>
      </c>
      <c r="E17" t="s">
        <v>417</v>
      </c>
      <c r="F17" t="s">
        <v>416</v>
      </c>
    </row>
    <row r="18" spans="1:6" ht="12.75">
      <c r="A18" s="3">
        <f>'[1]AK'!G18+'[1]AK'!H18+'[1]AK'!I18+'[1]AK'!J18+'[1]AK'!K18+'[1]AK'!L18+'[1]AK'!M18</f>
        <v>3</v>
      </c>
      <c r="B18" t="s">
        <v>415</v>
      </c>
      <c r="C18" t="s">
        <v>414</v>
      </c>
      <c r="D18" t="s">
        <v>413</v>
      </c>
      <c r="E18" t="s">
        <v>412</v>
      </c>
      <c r="F18" t="s">
        <v>411</v>
      </c>
    </row>
    <row r="19" spans="1:6" ht="12.75">
      <c r="A19" s="3">
        <f>'[1]AK'!G19+'[1]AK'!H19+'[1]AK'!I19+'[1]AK'!J19+'[1]AK'!K19+'[1]AK'!L19+'[1]AK'!M19</f>
        <v>3</v>
      </c>
      <c r="B19" t="s">
        <v>410</v>
      </c>
      <c r="C19" t="s">
        <v>409</v>
      </c>
      <c r="D19" t="s">
        <v>203</v>
      </c>
      <c r="E19" t="s">
        <v>83</v>
      </c>
      <c r="F19" t="s">
        <v>408</v>
      </c>
    </row>
    <row r="20" spans="1:6" ht="12.75">
      <c r="A20" s="3">
        <f>'[1]AK'!G20+'[1]AK'!H20+'[1]AK'!I20+'[1]AK'!J20+'[1]AK'!K20+'[1]AK'!L20+'[1]AK'!M20</f>
        <v>3</v>
      </c>
      <c r="B20" t="s">
        <v>407</v>
      </c>
      <c r="C20" t="s">
        <v>406</v>
      </c>
      <c r="D20" t="s">
        <v>203</v>
      </c>
      <c r="E20" t="s">
        <v>83</v>
      </c>
      <c r="F20" t="s">
        <v>405</v>
      </c>
    </row>
    <row r="21" spans="1:6" ht="12.75">
      <c r="A21" s="3">
        <f>'[1]AK'!G21+'[1]AK'!H21+'[1]AK'!I21+'[1]AK'!J21+'[1]AK'!K21+'[1]AK'!L21+'[1]AK'!M21</f>
        <v>3</v>
      </c>
      <c r="B21" t="s">
        <v>164</v>
      </c>
      <c r="C21" t="s">
        <v>404</v>
      </c>
      <c r="D21" t="s">
        <v>85</v>
      </c>
      <c r="E21" t="s">
        <v>403</v>
      </c>
      <c r="F21" t="s">
        <v>254</v>
      </c>
    </row>
    <row r="22" spans="1:6" ht="12.75">
      <c r="A22" s="3">
        <f>'[1]AK'!G22+'[1]AK'!H22+'[1]AK'!I22+'[1]AK'!J22+'[1]AK'!K22+'[1]AK'!L22+'[1]AK'!M22</f>
        <v>3</v>
      </c>
      <c r="B22" t="s">
        <v>402</v>
      </c>
      <c r="C22" t="s">
        <v>401</v>
      </c>
      <c r="D22" t="s">
        <v>400</v>
      </c>
      <c r="E22" t="s">
        <v>399</v>
      </c>
      <c r="F22" t="s">
        <v>398</v>
      </c>
    </row>
    <row r="23" spans="1:6" ht="12.75">
      <c r="A23" s="3">
        <f>'[1]AK'!G23+'[1]AK'!H23+'[1]AK'!I23+'[1]AK'!J23+'[1]AK'!K23+'[1]AK'!L23+'[1]AK'!M23</f>
        <v>3</v>
      </c>
      <c r="B23" t="s">
        <v>397</v>
      </c>
      <c r="C23" t="s">
        <v>396</v>
      </c>
      <c r="D23" t="s">
        <v>395</v>
      </c>
      <c r="E23" t="s">
        <v>394</v>
      </c>
      <c r="F23" t="s">
        <v>393</v>
      </c>
    </row>
    <row r="24" spans="1:6" ht="12.75">
      <c r="A24" s="3">
        <f>'[1]AK'!G24+'[1]AK'!H24+'[1]AK'!I24+'[1]AK'!J24+'[1]AK'!K24+'[1]AK'!L24+'[1]AK'!M24</f>
        <v>2</v>
      </c>
      <c r="B24" t="s">
        <v>392</v>
      </c>
      <c r="C24" t="s">
        <v>391</v>
      </c>
      <c r="D24" t="s">
        <v>390</v>
      </c>
      <c r="E24" t="s">
        <v>389</v>
      </c>
      <c r="F24" t="s">
        <v>388</v>
      </c>
    </row>
    <row r="25" spans="1:6" ht="12.75">
      <c r="A25" s="3">
        <f>'[1]AK'!G25+'[1]AK'!H25+'[1]AK'!I25+'[1]AK'!J25+'[1]AK'!K25+'[1]AK'!L25+'[1]AK'!M25</f>
        <v>2</v>
      </c>
      <c r="B25" t="s">
        <v>387</v>
      </c>
      <c r="C25" t="s">
        <v>386</v>
      </c>
      <c r="D25" t="s">
        <v>385</v>
      </c>
      <c r="E25" t="s">
        <v>384</v>
      </c>
      <c r="F25" t="s">
        <v>383</v>
      </c>
    </row>
    <row r="26" spans="1:6" ht="12.75">
      <c r="A26" s="3">
        <f>'[1]AK'!G26+'[1]AK'!H26+'[1]AK'!I26+'[1]AK'!J26+'[1]AK'!K26+'[1]AK'!L26+'[1]AK'!M26</f>
        <v>2</v>
      </c>
      <c r="B26" t="s">
        <v>382</v>
      </c>
      <c r="C26" t="s">
        <v>381</v>
      </c>
      <c r="D26" t="s">
        <v>69</v>
      </c>
      <c r="E26" t="s">
        <v>380</v>
      </c>
      <c r="F26" t="s">
        <v>379</v>
      </c>
    </row>
    <row r="27" spans="1:6" ht="12.75">
      <c r="A27" s="3">
        <f>'[1]AK'!G27+'[1]AK'!H27+'[1]AK'!I27+'[1]AK'!J27+'[1]AK'!K27+'[1]AK'!L27+'[1]AK'!M27</f>
        <v>2</v>
      </c>
      <c r="B27" t="s">
        <v>378</v>
      </c>
      <c r="C27" t="s">
        <v>377</v>
      </c>
      <c r="D27" t="s">
        <v>376</v>
      </c>
      <c r="E27" t="s">
        <v>375</v>
      </c>
      <c r="F27" t="s">
        <v>374</v>
      </c>
    </row>
    <row r="28" spans="1:6" ht="12.75">
      <c r="A28" s="3">
        <f>'[1]AK'!G28+'[1]AK'!H28+'[1]AK'!I28+'[1]AK'!J28+'[1]AK'!K28+'[1]AK'!L28+'[1]AK'!M28</f>
        <v>2</v>
      </c>
      <c r="B28" t="s">
        <v>373</v>
      </c>
      <c r="C28" t="s">
        <v>372</v>
      </c>
      <c r="D28" t="s">
        <v>371</v>
      </c>
      <c r="E28" t="s">
        <v>27</v>
      </c>
      <c r="F28" t="s">
        <v>370</v>
      </c>
    </row>
    <row r="29" spans="1:6" ht="12.75">
      <c r="A29" s="3">
        <f>'[1]AK'!G29+'[1]AK'!H29+'[1]AK'!I29+'[1]AK'!J29+'[1]AK'!K29+'[1]AK'!L29+'[1]AK'!M29</f>
        <v>2</v>
      </c>
      <c r="B29" t="s">
        <v>293</v>
      </c>
      <c r="C29" t="s">
        <v>292</v>
      </c>
      <c r="D29" t="s">
        <v>50</v>
      </c>
      <c r="E29" t="s">
        <v>369</v>
      </c>
      <c r="F29" t="s">
        <v>368</v>
      </c>
    </row>
    <row r="30" spans="1:6" ht="12.75">
      <c r="A30" s="3">
        <f>'[1]AK'!G30+'[1]AK'!H30+'[1]AK'!I30+'[1]AK'!J30+'[1]AK'!K30+'[1]AK'!L30+'[1]AK'!M30</f>
        <v>2</v>
      </c>
      <c r="B30" t="s">
        <v>367</v>
      </c>
      <c r="C30" t="s">
        <v>331</v>
      </c>
      <c r="D30" t="s">
        <v>366</v>
      </c>
      <c r="E30" t="s">
        <v>329</v>
      </c>
      <c r="F30" t="s">
        <v>328</v>
      </c>
    </row>
    <row r="31" spans="1:6" ht="12.75">
      <c r="A31" s="3">
        <f>'[1]AK'!G31+'[1]AK'!H31+'[1]AK'!I31+'[1]AK'!J31+'[1]AK'!K31+'[1]AK'!L31+'[1]AK'!M31</f>
        <v>2</v>
      </c>
      <c r="B31" t="s">
        <v>365</v>
      </c>
      <c r="C31" t="s">
        <v>364</v>
      </c>
      <c r="D31" t="s">
        <v>21</v>
      </c>
      <c r="E31" t="s">
        <v>363</v>
      </c>
      <c r="F31" t="s">
        <v>362</v>
      </c>
    </row>
    <row r="32" spans="1:6" ht="12.75">
      <c r="A32" s="3">
        <f>'[1]AK'!G32+'[1]AK'!H32+'[1]AK'!I32+'[1]AK'!J32+'[1]AK'!K32+'[1]AK'!L32+'[1]AK'!M32</f>
        <v>2</v>
      </c>
      <c r="B32" t="s">
        <v>361</v>
      </c>
      <c r="C32" t="s">
        <v>360</v>
      </c>
      <c r="D32" t="s">
        <v>69</v>
      </c>
      <c r="E32" t="s">
        <v>70</v>
      </c>
      <c r="F32" t="s">
        <v>359</v>
      </c>
    </row>
    <row r="33" spans="1:6" ht="12.75">
      <c r="A33" s="3">
        <f>'[1]AK'!G33+'[1]AK'!H33+'[1]AK'!I33+'[1]AK'!J33+'[1]AK'!K33+'[1]AK'!L33+'[1]AK'!M33</f>
        <v>1</v>
      </c>
      <c r="B33" t="s">
        <v>358</v>
      </c>
      <c r="C33" t="s">
        <v>357</v>
      </c>
      <c r="D33" t="s">
        <v>196</v>
      </c>
      <c r="E33" t="s">
        <v>352</v>
      </c>
      <c r="F33" t="s">
        <v>356</v>
      </c>
    </row>
    <row r="34" spans="1:6" ht="12.75">
      <c r="A34" s="3">
        <f>'[1]AK'!G34+'[1]AK'!H34+'[1]AK'!I34+'[1]AK'!J34+'[1]AK'!K34+'[1]AK'!L34+'[1]AK'!M34</f>
        <v>1</v>
      </c>
      <c r="B34" t="s">
        <v>289</v>
      </c>
      <c r="C34" t="s">
        <v>288</v>
      </c>
      <c r="D34" t="s">
        <v>118</v>
      </c>
      <c r="E34" t="s">
        <v>287</v>
      </c>
      <c r="F34" t="s">
        <v>122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2008-10-21T20:09:56Z</dcterms:created>
  <dcterms:modified xsi:type="dcterms:W3CDTF">2008-10-21T20:37:03Z</dcterms:modified>
  <cp:category/>
  <cp:version/>
  <cp:contentType/>
  <cp:contentStatus/>
</cp:coreProperties>
</file>