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Resultat" sheetId="1" r:id="rId1"/>
    <sheet name="Utregning" sheetId="2" r:id="rId2"/>
    <sheet name="Sheet5" sheetId="3" r:id="rId3"/>
  </sheets>
  <definedNames>
    <definedName name="_xlnm._FilterDatabase" localSheetId="1" hidden="1">'Utregning'!$A$3:$R$88</definedName>
  </definedNames>
  <calcPr fullCalcOnLoad="1"/>
</workbook>
</file>

<file path=xl/sharedStrings.xml><?xml version="1.0" encoding="utf-8"?>
<sst xmlns="http://schemas.openxmlformats.org/spreadsheetml/2006/main" count="199" uniqueCount="108">
  <si>
    <t>Utstilling</t>
  </si>
  <si>
    <t>VK</t>
  </si>
  <si>
    <t>UK</t>
  </si>
  <si>
    <t>AK</t>
  </si>
  <si>
    <t>Hokus Pokus pokalen</t>
  </si>
  <si>
    <t>Hund</t>
  </si>
  <si>
    <t>Eier</t>
  </si>
  <si>
    <t>Årets hund</t>
  </si>
  <si>
    <t>Årets Utstillingshund</t>
  </si>
  <si>
    <t>Årets UK hund</t>
  </si>
  <si>
    <t>Årets AK hund</t>
  </si>
  <si>
    <t>Årets VK hund</t>
  </si>
  <si>
    <t>Resultater NISK avd 5,  Årets hunder og Hokus Pokus pokalen 2019</t>
  </si>
  <si>
    <t>Rørbakkens B-Donna Rossa</t>
  </si>
  <si>
    <t>Per Arild Lie</t>
  </si>
  <si>
    <t>1  VK m/CK</t>
  </si>
  <si>
    <t>1 VK finale</t>
  </si>
  <si>
    <t>Exc.CHK. 1 CHKK</t>
  </si>
  <si>
    <t>Exc.CHK. 1 CHKK. CK 2 BTK</t>
  </si>
  <si>
    <t>Totalt</t>
  </si>
  <si>
    <t>Bengt Opsanger</t>
  </si>
  <si>
    <t>US Lille My</t>
  </si>
  <si>
    <t>1 AK</t>
  </si>
  <si>
    <t>2 AK</t>
  </si>
  <si>
    <t>Ketil Mikkelsen</t>
  </si>
  <si>
    <t>Kjuagutt</t>
  </si>
  <si>
    <t>Rørbakkens B-Tjommi</t>
  </si>
  <si>
    <t>Nina Hordnes</t>
  </si>
  <si>
    <t>NV-18 NORDV-18 Snørypas Saint Florentina</t>
  </si>
  <si>
    <t>Exc.BK, 1BKK, CK, 1BTK, BIR</t>
  </si>
  <si>
    <t>EXC.BK, 1BKK</t>
  </si>
  <si>
    <t>Exc.BK, 1BKK, CK, 2BTK</t>
  </si>
  <si>
    <t>Exc.BK, 1BKK</t>
  </si>
  <si>
    <t>NJV-12 NV-12-19-21 EUW-15 NVV-19-21 Snørypas Lady Flanagan</t>
  </si>
  <si>
    <t>Exc.VTK, 1VTKK, CK, 2BTK</t>
  </si>
  <si>
    <t>Exc.VTK, 1VTKK, CK, 1BTK, BIR, BIR Veteran og 3BIS Veteran</t>
  </si>
  <si>
    <t>Exc.VTK, 1VTK, CK, 2BTK, BIR Veteran og 3BIS Veteran</t>
  </si>
  <si>
    <t>Exc.VTK, 1VTKK, CK, 1BTK, BIM</t>
  </si>
  <si>
    <t>Exc.VTK, 1VTKK, CK, 1BTK, BIR, BIR Veteran og 2BIS Veteran</t>
  </si>
  <si>
    <t>Exc.VTK, 1VTK, CK, 1BTK, BIR, BIR Veteran, 2BIS Veteran</t>
  </si>
  <si>
    <t>Resultater NISK avd 5,  Årets hunder og Hokus Pokus pokalen 2022</t>
  </si>
  <si>
    <t>Rhoswendale Famous Grouse</t>
  </si>
  <si>
    <t>Exc.JK, 1JKK</t>
  </si>
  <si>
    <t>Vg.JK, 1JKK</t>
  </si>
  <si>
    <t>Exc.JK, 1JKK, CK, 2BTK</t>
  </si>
  <si>
    <t>EUW-15 Snørypas Caley</t>
  </si>
  <si>
    <t>Birthe Kvamme Nielsen</t>
  </si>
  <si>
    <t>Christer N Hilding</t>
  </si>
  <si>
    <t>Janås Keela</t>
  </si>
  <si>
    <t>Morten Soltvedt</t>
  </si>
  <si>
    <t>Vestviddas Efe Buffen</t>
  </si>
  <si>
    <t>2 VK Kvalik</t>
  </si>
  <si>
    <t>3 VK Kvalik</t>
  </si>
  <si>
    <t>4 VK Finale</t>
  </si>
  <si>
    <t>Katja Børholm</t>
  </si>
  <si>
    <t>Frostebikkjenes Nikoline (Tilla)</t>
  </si>
  <si>
    <t>3 UK</t>
  </si>
  <si>
    <t>2 UK Apport</t>
  </si>
  <si>
    <t>1 UK Apport</t>
  </si>
  <si>
    <t>3 UK Klubbmesterskap</t>
  </si>
  <si>
    <t>EXC BK 1.BKK</t>
  </si>
  <si>
    <t>EXC JK 2.JKK</t>
  </si>
  <si>
    <t>VG JK 3.JKK</t>
  </si>
  <si>
    <t>Compatibility Report for Poengberegning Året hund og Hokus Pokus pokalen 2022.xls</t>
  </si>
  <si>
    <t>Run on 11.12.2022 21:27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</si>
  <si>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</si>
  <si>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</si>
  <si>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</si>
  <si>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</si>
  <si>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>This workbook has label information that will be lost or not visible if the file is saved as an earlier Excel format.</t>
  </si>
  <si>
    <t>Excel 97-2003</t>
  </si>
  <si>
    <t>Excel 2007</t>
  </si>
  <si>
    <t>Excel 2010</t>
  </si>
  <si>
    <t>Excel 2013</t>
  </si>
  <si>
    <t>Excel 2016</t>
  </si>
  <si>
    <t>Excel 2019</t>
  </si>
  <si>
    <t>Minor loss of fidelity</t>
  </si>
  <si>
    <t>Earlier versions of Excel do not support color formatting in header and footer text. The color formatting information will be displayed as plain text in earlier versions of Excel.</t>
  </si>
  <si>
    <t>Some cells or styles in this workbook contain formatting that is not supported by the selected file format. These formats will be converted to the closest format available.</t>
  </si>
  <si>
    <t>Terje Hilding</t>
  </si>
  <si>
    <t xml:space="preserve">Helligfjellet's YM X </t>
  </si>
  <si>
    <t>2 UK</t>
  </si>
  <si>
    <t>1 UK</t>
  </si>
  <si>
    <t>Knut Steinar Skiple</t>
  </si>
  <si>
    <t xml:space="preserve">Vestviddas Ffm Flora </t>
  </si>
  <si>
    <t>Exc AK, 1AKK</t>
  </si>
  <si>
    <t>Exc BK, 1BKK, CK, CERT, 1BIR.</t>
  </si>
  <si>
    <t>Exc BK, 2 BKK, CK</t>
  </si>
  <si>
    <t xml:space="preserve">Vestviddas Efe Era </t>
  </si>
  <si>
    <t>Exc BK</t>
  </si>
  <si>
    <t>2 VK</t>
  </si>
  <si>
    <t>Vestviddas Dft Fauna</t>
  </si>
  <si>
    <t>Exc VTK 1 VTKK CK Bst VET</t>
  </si>
  <si>
    <t>3 VK Finale</t>
  </si>
  <si>
    <t>Trond Inge Askvik</t>
  </si>
  <si>
    <t>Rugdeskogens Mango Ipa</t>
  </si>
  <si>
    <t>1 UK Klubbmesterskap</t>
  </si>
  <si>
    <t>Exc.BK, 2BKK</t>
  </si>
  <si>
    <t>VG. BK, 2BKK</t>
  </si>
  <si>
    <t>Exc. BK, 2BKK, CK, CERT, 2BHK</t>
  </si>
  <si>
    <t>Exc. BK, 1BKK, CK, CERT, 1BHK, BIR</t>
  </si>
  <si>
    <t>Exc. JK, 1JKK</t>
  </si>
  <si>
    <t>Exc.VTK, 1VETKK, CK, 1BHK, BIM, BIR Veteran</t>
  </si>
  <si>
    <t>Exc.VTK, 1VETKK, CK, 1BHK, BIR, BIR Veteran, 2BIS, BIS Veteran</t>
  </si>
  <si>
    <t>Beskrivelse</t>
  </si>
  <si>
    <t>Plassering</t>
  </si>
  <si>
    <t>Poeng</t>
  </si>
  <si>
    <t xml:space="preserve">Totalt ble det meldt inn resultater for 16 hunder og 69 premier 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</si>
</sst>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42424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84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4" fontId="2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84" fontId="0" fillId="34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4" fontId="0" fillId="0" borderId="13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7" fillId="0" borderId="15" xfId="0" applyFont="1" applyBorder="1" applyAlignment="1">
      <alignment/>
    </xf>
    <xf numFmtId="0" fontId="0" fillId="0" borderId="16" xfId="0" applyFont="1" applyBorder="1" applyAlignment="1">
      <alignment/>
    </xf>
    <xf numFmtId="184" fontId="0" fillId="0" borderId="16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18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" fillId="0" borderId="17" xfId="0" applyFont="1" applyBorder="1" applyAlignment="1">
      <alignment/>
    </xf>
    <xf numFmtId="0" fontId="47" fillId="34" borderId="33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3" borderId="3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 vertical="top"/>
    </xf>
    <xf numFmtId="0" fontId="7" fillId="0" borderId="36" xfId="0" applyFont="1" applyBorder="1" applyAlignment="1">
      <alignment/>
    </xf>
    <xf numFmtId="184" fontId="7" fillId="0" borderId="36" xfId="0" applyNumberFormat="1" applyFont="1" applyBorder="1" applyAlignment="1">
      <alignment/>
    </xf>
    <xf numFmtId="184" fontId="7" fillId="0" borderId="3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184" fontId="7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47" fillId="34" borderId="3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220" zoomScaleNormal="220" zoomScalePageLayoutView="0" workbookViewId="0" topLeftCell="A19">
      <selection activeCell="C14" sqref="C14"/>
    </sheetView>
  </sheetViews>
  <sheetFormatPr defaultColWidth="11.57421875" defaultRowHeight="12.75"/>
  <cols>
    <col min="1" max="1" width="32.421875" style="0" customWidth="1"/>
    <col min="2" max="2" width="12.421875" style="61" customWidth="1"/>
    <col min="3" max="3" width="57.421875" style="0" bestFit="1" customWidth="1"/>
    <col min="4" max="4" width="21.140625" style="1" customWidth="1"/>
    <col min="5" max="5" width="6.8515625" style="1" customWidth="1"/>
    <col min="6" max="6" width="8.140625" style="1" bestFit="1" customWidth="1"/>
    <col min="7" max="7" width="9.421875" style="1" customWidth="1"/>
    <col min="8" max="8" width="20.421875" style="2" customWidth="1"/>
    <col min="9" max="9" width="23.00390625" style="1" customWidth="1"/>
    <col min="10" max="10" width="25.00390625" style="2" customWidth="1"/>
    <col min="11" max="16" width="11.421875" style="1" customWidth="1"/>
    <col min="17" max="17" width="11.421875" style="2" customWidth="1"/>
    <col min="18" max="18" width="11.421875" style="1" customWidth="1"/>
    <col min="19" max="19" width="11.421875" style="2" customWidth="1"/>
  </cols>
  <sheetData>
    <row r="1" spans="1:5" s="75" customFormat="1" ht="123" customHeight="1">
      <c r="A1" s="87" t="s">
        <v>12</v>
      </c>
      <c r="B1" s="87"/>
      <c r="C1" s="87"/>
      <c r="D1" s="87"/>
      <c r="E1" s="87"/>
    </row>
    <row r="2" spans="1:5" s="75" customFormat="1" ht="12.75" customHeight="1" thickBot="1">
      <c r="A2" s="87"/>
      <c r="B2" s="87"/>
      <c r="C2" s="87"/>
      <c r="D2" s="87"/>
      <c r="E2" s="87"/>
    </row>
    <row r="3" spans="1:5" s="75" customFormat="1" ht="12.75" customHeight="1">
      <c r="A3" s="88" t="s">
        <v>107</v>
      </c>
      <c r="B3" s="89"/>
      <c r="C3" s="89"/>
      <c r="D3" s="89"/>
      <c r="E3" s="90"/>
    </row>
    <row r="4" spans="1:5" s="75" customFormat="1" ht="12.75" customHeight="1">
      <c r="A4" s="91"/>
      <c r="B4" s="92"/>
      <c r="C4" s="92"/>
      <c r="D4" s="92"/>
      <c r="E4" s="93"/>
    </row>
    <row r="5" spans="1:5" s="75" customFormat="1" ht="12.75" customHeight="1">
      <c r="A5" s="91"/>
      <c r="B5" s="92"/>
      <c r="C5" s="92"/>
      <c r="D5" s="92"/>
      <c r="E5" s="93"/>
    </row>
    <row r="6" spans="1:19" s="7" customFormat="1" ht="12.75" customHeight="1">
      <c r="A6" s="91"/>
      <c r="B6" s="92"/>
      <c r="C6" s="92"/>
      <c r="D6" s="92"/>
      <c r="E6" s="93"/>
      <c r="F6" s="6"/>
      <c r="G6" s="6"/>
      <c r="H6" s="9"/>
      <c r="I6" s="2"/>
      <c r="J6" s="2"/>
      <c r="Q6" s="8"/>
      <c r="S6" s="8"/>
    </row>
    <row r="7" spans="1:5" ht="12.75" customHeight="1">
      <c r="A7" s="91"/>
      <c r="B7" s="92"/>
      <c r="C7" s="92"/>
      <c r="D7" s="92"/>
      <c r="E7" s="93"/>
    </row>
    <row r="8" spans="1:5" ht="12.75" customHeight="1">
      <c r="A8" s="91"/>
      <c r="B8" s="92"/>
      <c r="C8" s="92"/>
      <c r="D8" s="92"/>
      <c r="E8" s="93"/>
    </row>
    <row r="9" spans="1:5" ht="12.75" customHeight="1">
      <c r="A9" s="91"/>
      <c r="B9" s="92"/>
      <c r="C9" s="92"/>
      <c r="D9" s="92"/>
      <c r="E9" s="93"/>
    </row>
    <row r="10" spans="1:5" ht="12.75" customHeight="1" thickBot="1">
      <c r="A10" s="94"/>
      <c r="B10" s="95"/>
      <c r="C10" s="95"/>
      <c r="D10" s="95"/>
      <c r="E10" s="96"/>
    </row>
    <row r="25" spans="1:19" s="7" customFormat="1" ht="12.75">
      <c r="A25" s="72"/>
      <c r="B25" s="73"/>
      <c r="C25" s="72"/>
      <c r="D25" s="74"/>
      <c r="E25" s="74"/>
      <c r="F25" s="6"/>
      <c r="G25" s="6"/>
      <c r="H25" s="9"/>
      <c r="I25" s="2"/>
      <c r="J25" s="2"/>
      <c r="Q25" s="8"/>
      <c r="S25" s="8"/>
    </row>
    <row r="26" spans="1:19" s="7" customFormat="1" ht="12.75">
      <c r="A26" s="72"/>
      <c r="B26" s="73"/>
      <c r="C26" s="72"/>
      <c r="D26" s="74"/>
      <c r="E26" s="74"/>
      <c r="F26" s="6"/>
      <c r="G26" s="6"/>
      <c r="H26" s="9"/>
      <c r="I26" s="2"/>
      <c r="J26" s="2"/>
      <c r="Q26" s="8"/>
      <c r="S26" s="8"/>
    </row>
    <row r="27" spans="1:19" s="7" customFormat="1" ht="12.75">
      <c r="A27" s="72"/>
      <c r="B27" s="73"/>
      <c r="C27" s="72"/>
      <c r="D27" s="74"/>
      <c r="E27" s="74"/>
      <c r="F27" s="6"/>
      <c r="G27" s="6"/>
      <c r="H27" s="9"/>
      <c r="I27" s="2"/>
      <c r="J27" s="2"/>
      <c r="Q27" s="8"/>
      <c r="S27" s="8"/>
    </row>
    <row r="28" spans="1:19" s="7" customFormat="1" ht="12.75">
      <c r="A28" s="72"/>
      <c r="B28" s="73"/>
      <c r="C28" s="72"/>
      <c r="D28" s="74"/>
      <c r="E28" s="74"/>
      <c r="F28" s="6"/>
      <c r="G28" s="6"/>
      <c r="H28" s="9"/>
      <c r="I28" s="2"/>
      <c r="J28" s="2"/>
      <c r="Q28" s="8"/>
      <c r="S28" s="8"/>
    </row>
    <row r="29" spans="1:19" s="7" customFormat="1" ht="12.75">
      <c r="A29" s="72"/>
      <c r="B29" s="73"/>
      <c r="C29" s="72"/>
      <c r="D29" s="74"/>
      <c r="E29" s="74"/>
      <c r="F29" s="6"/>
      <c r="G29" s="6"/>
      <c r="H29" s="9"/>
      <c r="I29" s="2"/>
      <c r="J29" s="2"/>
      <c r="Q29" s="8"/>
      <c r="S29" s="8"/>
    </row>
    <row r="30" spans="1:19" s="7" customFormat="1" ht="12.75">
      <c r="A30" s="72"/>
      <c r="B30" s="73"/>
      <c r="C30" s="72"/>
      <c r="D30" s="74"/>
      <c r="E30" s="74"/>
      <c r="F30" s="6"/>
      <c r="G30" s="6"/>
      <c r="H30" s="9"/>
      <c r="I30" s="2"/>
      <c r="J30" s="2"/>
      <c r="Q30" s="8"/>
      <c r="S30" s="8"/>
    </row>
    <row r="31" spans="1:19" s="7" customFormat="1" ht="12.75">
      <c r="A31" s="72"/>
      <c r="B31" s="73"/>
      <c r="C31" s="72"/>
      <c r="D31" s="74"/>
      <c r="E31" s="74"/>
      <c r="F31" s="6"/>
      <c r="G31" s="6"/>
      <c r="H31" s="9"/>
      <c r="I31" s="2"/>
      <c r="J31" s="2"/>
      <c r="Q31" s="8"/>
      <c r="S31" s="8"/>
    </row>
    <row r="32" spans="1:19" s="7" customFormat="1" ht="12.75">
      <c r="A32" s="72"/>
      <c r="B32" s="73"/>
      <c r="C32" s="72"/>
      <c r="D32" s="74"/>
      <c r="E32" s="74"/>
      <c r="F32" s="6"/>
      <c r="G32" s="6"/>
      <c r="H32" s="9"/>
      <c r="I32" s="2"/>
      <c r="J32" s="2"/>
      <c r="Q32" s="8"/>
      <c r="S32" s="8"/>
    </row>
    <row r="33" spans="1:19" s="7" customFormat="1" ht="12.75">
      <c r="A33" s="72"/>
      <c r="B33" s="73"/>
      <c r="C33" s="72"/>
      <c r="D33" s="74"/>
      <c r="E33" s="74"/>
      <c r="F33" s="6"/>
      <c r="G33" s="6"/>
      <c r="H33" s="9"/>
      <c r="I33" s="2"/>
      <c r="J33" s="2"/>
      <c r="Q33" s="8"/>
      <c r="S33" s="8"/>
    </row>
    <row r="35" spans="6:19" ht="13.5" thickBot="1">
      <c r="F35" s="64"/>
      <c r="G35" s="65"/>
      <c r="H35" s="65"/>
      <c r="I35" s="64"/>
      <c r="J35" s="1"/>
      <c r="P35" s="2"/>
      <c r="Q35" s="1"/>
      <c r="R35" s="2"/>
      <c r="S35"/>
    </row>
    <row r="36" spans="1:19" ht="13.5" thickBot="1">
      <c r="A36" s="67" t="s">
        <v>104</v>
      </c>
      <c r="B36" s="68" t="s">
        <v>105</v>
      </c>
      <c r="C36" s="69" t="s">
        <v>5</v>
      </c>
      <c r="D36" s="70" t="s">
        <v>6</v>
      </c>
      <c r="E36" s="71" t="s">
        <v>106</v>
      </c>
      <c r="F36" s="64"/>
      <c r="G36" s="65"/>
      <c r="H36" s="65"/>
      <c r="I36" s="65"/>
      <c r="J36" s="1"/>
      <c r="P36" s="2"/>
      <c r="Q36" s="1"/>
      <c r="R36" s="2"/>
      <c r="S36"/>
    </row>
    <row r="37" spans="6:19" s="7" customFormat="1" ht="12.75">
      <c r="F37" s="6"/>
      <c r="G37" s="6"/>
      <c r="H37" s="9"/>
      <c r="I37" s="2"/>
      <c r="J37" s="2"/>
      <c r="Q37" s="8"/>
      <c r="S37" s="8"/>
    </row>
    <row r="38" spans="1:5" ht="13.5" thickBot="1">
      <c r="A38" s="77"/>
      <c r="B38" s="86"/>
      <c r="C38" s="77"/>
      <c r="D38" s="76"/>
      <c r="E38" s="76"/>
    </row>
    <row r="39" spans="1:19" ht="12.75">
      <c r="A39" s="78" t="s">
        <v>9</v>
      </c>
      <c r="B39" s="79">
        <v>3</v>
      </c>
      <c r="C39" s="22" t="s">
        <v>55</v>
      </c>
      <c r="D39" s="22" t="s">
        <v>54</v>
      </c>
      <c r="E39" s="27">
        <v>27.5</v>
      </c>
      <c r="F39" s="64"/>
      <c r="G39" s="65"/>
      <c r="H39" s="65"/>
      <c r="I39" s="65"/>
      <c r="J39" s="1"/>
      <c r="P39" s="2"/>
      <c r="Q39" s="1"/>
      <c r="R39" s="2"/>
      <c r="S39"/>
    </row>
    <row r="40" spans="1:19" ht="12.75">
      <c r="A40" s="58" t="s">
        <v>9</v>
      </c>
      <c r="B40" s="63">
        <v>2</v>
      </c>
      <c r="C40" s="31" t="s">
        <v>95</v>
      </c>
      <c r="D40" s="31" t="s">
        <v>94</v>
      </c>
      <c r="E40" s="85">
        <v>40</v>
      </c>
      <c r="F40" s="64"/>
      <c r="G40" s="65"/>
      <c r="H40" s="65"/>
      <c r="I40" s="65"/>
      <c r="J40" s="1"/>
      <c r="P40" s="2"/>
      <c r="Q40" s="1"/>
      <c r="R40" s="2"/>
      <c r="S40"/>
    </row>
    <row r="41" spans="1:19" ht="13.5" thickBot="1">
      <c r="A41" s="80" t="s">
        <v>9</v>
      </c>
      <c r="B41" s="81">
        <v>1</v>
      </c>
      <c r="C41" s="82" t="s">
        <v>80</v>
      </c>
      <c r="D41" s="82" t="s">
        <v>79</v>
      </c>
      <c r="E41" s="83">
        <v>115</v>
      </c>
      <c r="F41" s="64"/>
      <c r="G41" s="65"/>
      <c r="H41" s="65"/>
      <c r="I41" s="64"/>
      <c r="J41" s="1"/>
      <c r="P41" s="2"/>
      <c r="Q41" s="1"/>
      <c r="R41" s="2"/>
      <c r="S41"/>
    </row>
    <row r="42" ht="13.5" thickBot="1"/>
    <row r="43" spans="1:19" ht="12.75">
      <c r="A43" s="78" t="s">
        <v>10</v>
      </c>
      <c r="B43" s="79">
        <v>3</v>
      </c>
      <c r="C43" s="22" t="s">
        <v>26</v>
      </c>
      <c r="D43" s="22" t="s">
        <v>24</v>
      </c>
      <c r="E43" s="27">
        <v>55</v>
      </c>
      <c r="F43" s="64"/>
      <c r="G43" s="65"/>
      <c r="H43" s="65"/>
      <c r="I43" s="64"/>
      <c r="J43" s="1"/>
      <c r="P43" s="2"/>
      <c r="Q43" s="1"/>
      <c r="R43" s="2"/>
      <c r="S43"/>
    </row>
    <row r="44" spans="1:19" ht="12.75">
      <c r="A44" s="58" t="s">
        <v>10</v>
      </c>
      <c r="B44" s="63">
        <v>2</v>
      </c>
      <c r="C44" s="17" t="s">
        <v>48</v>
      </c>
      <c r="D44" s="17" t="s">
        <v>47</v>
      </c>
      <c r="E44" s="28">
        <v>65</v>
      </c>
      <c r="F44" s="64"/>
      <c r="G44" s="65"/>
      <c r="H44" s="65"/>
      <c r="I44" s="64"/>
      <c r="J44" s="1"/>
      <c r="P44" s="2"/>
      <c r="Q44" s="1"/>
      <c r="R44" s="2"/>
      <c r="S44"/>
    </row>
    <row r="45" spans="1:19" ht="13.5" thickBot="1">
      <c r="A45" s="80" t="s">
        <v>10</v>
      </c>
      <c r="B45" s="81">
        <v>1</v>
      </c>
      <c r="C45" s="82" t="s">
        <v>21</v>
      </c>
      <c r="D45" s="82" t="s">
        <v>20</v>
      </c>
      <c r="E45" s="83">
        <v>90</v>
      </c>
      <c r="F45" s="64"/>
      <c r="G45" s="65"/>
      <c r="H45" s="65"/>
      <c r="I45" s="64"/>
      <c r="J45" s="1"/>
      <c r="P45" s="2"/>
      <c r="Q45" s="1"/>
      <c r="R45" s="2"/>
      <c r="S45"/>
    </row>
    <row r="46" ht="13.5" thickBot="1"/>
    <row r="47" spans="1:19" ht="12.75">
      <c r="A47" s="78" t="s">
        <v>11</v>
      </c>
      <c r="B47" s="79">
        <v>3</v>
      </c>
      <c r="C47" s="22" t="s">
        <v>91</v>
      </c>
      <c r="D47" s="22" t="s">
        <v>83</v>
      </c>
      <c r="E47" s="27">
        <v>25</v>
      </c>
      <c r="F47" s="64"/>
      <c r="G47" s="65"/>
      <c r="H47" s="65"/>
      <c r="I47" s="64"/>
      <c r="J47" s="1"/>
      <c r="P47" s="2"/>
      <c r="Q47" s="1"/>
      <c r="R47" s="2"/>
      <c r="S47"/>
    </row>
    <row r="48" spans="1:19" ht="12.75">
      <c r="A48" s="58" t="s">
        <v>11</v>
      </c>
      <c r="B48" s="63">
        <v>2</v>
      </c>
      <c r="C48" s="17" t="s">
        <v>50</v>
      </c>
      <c r="D48" s="17" t="s">
        <v>49</v>
      </c>
      <c r="E48" s="28">
        <v>45</v>
      </c>
      <c r="F48" s="64"/>
      <c r="G48" s="65"/>
      <c r="H48" s="65"/>
      <c r="I48" s="64"/>
      <c r="J48" s="1"/>
      <c r="P48" s="2"/>
      <c r="Q48" s="1"/>
      <c r="R48" s="2"/>
      <c r="S48"/>
    </row>
    <row r="49" spans="1:19" ht="13.5" thickBot="1">
      <c r="A49" s="80" t="s">
        <v>11</v>
      </c>
      <c r="B49" s="81">
        <v>1</v>
      </c>
      <c r="C49" s="84" t="s">
        <v>13</v>
      </c>
      <c r="D49" s="82" t="s">
        <v>14</v>
      </c>
      <c r="E49" s="83">
        <v>130</v>
      </c>
      <c r="F49" s="64"/>
      <c r="G49" s="65"/>
      <c r="H49" s="65"/>
      <c r="I49" s="64"/>
      <c r="J49" s="1"/>
      <c r="P49" s="2"/>
      <c r="Q49" s="1"/>
      <c r="R49" s="2"/>
      <c r="S49"/>
    </row>
    <row r="50" ht="13.5" thickBot="1"/>
    <row r="51" spans="1:19" ht="12.75">
      <c r="A51" s="78" t="s">
        <v>8</v>
      </c>
      <c r="B51" s="79">
        <v>3</v>
      </c>
      <c r="C51" s="22" t="s">
        <v>26</v>
      </c>
      <c r="D51" s="22" t="s">
        <v>24</v>
      </c>
      <c r="E51" s="27">
        <v>42.5</v>
      </c>
      <c r="F51" s="64"/>
      <c r="G51" s="65"/>
      <c r="H51" s="65"/>
      <c r="I51" s="64"/>
      <c r="J51" s="1"/>
      <c r="P51" s="2"/>
      <c r="Q51" s="1"/>
      <c r="R51" s="2"/>
      <c r="S51"/>
    </row>
    <row r="52" spans="1:19" ht="12.75">
      <c r="A52" s="58" t="s">
        <v>8</v>
      </c>
      <c r="B52" s="63">
        <v>2</v>
      </c>
      <c r="C52" s="17" t="s">
        <v>28</v>
      </c>
      <c r="D52" s="17" t="s">
        <v>27</v>
      </c>
      <c r="E52" s="28">
        <v>51</v>
      </c>
      <c r="F52" s="64"/>
      <c r="G52" s="65"/>
      <c r="H52" s="65"/>
      <c r="I52" s="64"/>
      <c r="J52" s="1"/>
      <c r="P52" s="2"/>
      <c r="Q52" s="1"/>
      <c r="R52" s="2"/>
      <c r="S52"/>
    </row>
    <row r="53" spans="1:19" ht="13.5" thickBot="1">
      <c r="A53" s="80" t="s">
        <v>8</v>
      </c>
      <c r="B53" s="81">
        <v>1</v>
      </c>
      <c r="C53" s="82" t="s">
        <v>33</v>
      </c>
      <c r="D53" s="82" t="s">
        <v>27</v>
      </c>
      <c r="E53" s="83">
        <v>79</v>
      </c>
      <c r="F53" s="64"/>
      <c r="G53" s="65"/>
      <c r="H53" s="65"/>
      <c r="I53" s="64"/>
      <c r="J53" s="1"/>
      <c r="P53" s="2"/>
      <c r="Q53" s="1"/>
      <c r="R53" s="2"/>
      <c r="S53"/>
    </row>
    <row r="58" spans="1:19" ht="13.5" thickBot="1">
      <c r="A58" s="2"/>
      <c r="B58" s="60"/>
      <c r="C58" s="1"/>
      <c r="F58" s="64"/>
      <c r="G58" s="65"/>
      <c r="H58" s="65"/>
      <c r="I58" s="64"/>
      <c r="J58" s="1"/>
      <c r="P58" s="2"/>
      <c r="Q58" s="1"/>
      <c r="R58" s="2"/>
      <c r="S58"/>
    </row>
    <row r="59" spans="1:19" ht="13.5" thickBot="1">
      <c r="A59" s="56" t="s">
        <v>4</v>
      </c>
      <c r="B59" s="62">
        <v>1</v>
      </c>
      <c r="C59" s="59" t="s">
        <v>13</v>
      </c>
      <c r="D59" s="57" t="s">
        <v>14</v>
      </c>
      <c r="E59" s="66">
        <v>24</v>
      </c>
      <c r="F59" s="64"/>
      <c r="G59" s="65"/>
      <c r="H59" s="65"/>
      <c r="I59" s="64"/>
      <c r="J59" s="1"/>
      <c r="P59" s="2"/>
      <c r="Q59" s="1"/>
      <c r="R59" s="2"/>
      <c r="S59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3.5" thickBot="1"/>
    <row r="65" spans="1:5" ht="13.5" thickBot="1">
      <c r="A65" s="56" t="s">
        <v>7</v>
      </c>
      <c r="B65" s="62">
        <v>1</v>
      </c>
      <c r="C65" s="59" t="s">
        <v>13</v>
      </c>
      <c r="D65" s="57" t="s">
        <v>14</v>
      </c>
      <c r="E65" s="66">
        <v>153</v>
      </c>
    </row>
  </sheetData>
  <sheetProtection/>
  <mergeCells count="2">
    <mergeCell ref="A1:E2"/>
    <mergeCell ref="A3:E10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&amp;L&amp;1#&amp;"Calibri"&amp;10&amp;K000000Sensitivity: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pane xSplit="1" ySplit="3" topLeftCell="B6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5" activeCellId="15" sqref="B4 B11 B16 B18 B27 B34 B41 B47 B50 B54 B58 B67 B73 B79 B82 B85"/>
    </sheetView>
  </sheetViews>
  <sheetFormatPr defaultColWidth="11.57421875" defaultRowHeight="12.75"/>
  <cols>
    <col min="1" max="1" width="32.421875" style="1" customWidth="1"/>
    <col min="2" max="2" width="57.421875" style="1" bestFit="1" customWidth="1"/>
    <col min="3" max="3" width="25.140625" style="1" bestFit="1" customWidth="1"/>
    <col min="4" max="4" width="6.8515625" style="1" customWidth="1"/>
    <col min="5" max="5" width="10.57421875" style="1" bestFit="1" customWidth="1"/>
    <col min="6" max="6" width="64.00390625" style="1" bestFit="1" customWidth="1"/>
    <col min="7" max="7" width="10.57421875" style="1" bestFit="1" customWidth="1"/>
    <col min="8" max="8" width="23.00390625" style="1" customWidth="1"/>
    <col min="9" max="9" width="25.00390625" style="2" customWidth="1"/>
    <col min="10" max="15" width="11.421875" style="1" customWidth="1"/>
    <col min="16" max="16" width="11.421875" style="2" customWidth="1"/>
    <col min="17" max="17" width="11.421875" style="1" customWidth="1"/>
    <col min="18" max="18" width="11.421875" style="2" customWidth="1"/>
    <col min="19" max="16384" width="11.57421875" style="1" customWidth="1"/>
  </cols>
  <sheetData>
    <row r="1" spans="1:8" ht="24.75">
      <c r="A1" s="5" t="s">
        <v>40</v>
      </c>
      <c r="B1" s="2"/>
      <c r="C1" s="5"/>
      <c r="D1" s="5"/>
      <c r="E1" s="2"/>
      <c r="F1" s="2"/>
      <c r="G1" s="2"/>
      <c r="H1" s="2"/>
    </row>
    <row r="2" spans="1:8" ht="12.75">
      <c r="A2" s="2"/>
      <c r="B2" s="2"/>
      <c r="C2" s="2"/>
      <c r="D2" s="2"/>
      <c r="F2" s="2"/>
      <c r="G2" s="2"/>
      <c r="H2" s="2"/>
    </row>
    <row r="3" spans="1:8" ht="13.5" thickBot="1">
      <c r="A3" s="11" t="s">
        <v>5</v>
      </c>
      <c r="B3" s="11" t="s">
        <v>6</v>
      </c>
      <c r="C3" s="11" t="s">
        <v>2</v>
      </c>
      <c r="D3" s="11" t="s">
        <v>3</v>
      </c>
      <c r="E3" s="11" t="s">
        <v>1</v>
      </c>
      <c r="F3" s="11" t="s">
        <v>0</v>
      </c>
      <c r="G3" s="11" t="s">
        <v>7</v>
      </c>
      <c r="H3" s="11" t="s">
        <v>4</v>
      </c>
    </row>
    <row r="4" spans="1:18" s="7" customFormat="1" ht="12.75">
      <c r="A4" s="21" t="s">
        <v>13</v>
      </c>
      <c r="B4" s="22" t="s">
        <v>14</v>
      </c>
      <c r="C4" s="23"/>
      <c r="D4" s="23"/>
      <c r="E4" s="24" t="s">
        <v>15</v>
      </c>
      <c r="F4" s="23"/>
      <c r="G4" s="23">
        <v>45</v>
      </c>
      <c r="H4" s="27">
        <v>8</v>
      </c>
      <c r="I4" s="2"/>
      <c r="P4" s="8"/>
      <c r="R4" s="8"/>
    </row>
    <row r="5" spans="1:18" s="7" customFormat="1" ht="12.75">
      <c r="A5" s="25"/>
      <c r="B5" s="17"/>
      <c r="C5" s="18"/>
      <c r="D5" s="18"/>
      <c r="E5" s="16" t="s">
        <v>15</v>
      </c>
      <c r="F5" s="18"/>
      <c r="G5" s="18">
        <v>45</v>
      </c>
      <c r="H5" s="28">
        <v>8</v>
      </c>
      <c r="I5" s="2"/>
      <c r="P5" s="8"/>
      <c r="R5" s="8"/>
    </row>
    <row r="6" spans="1:18" s="7" customFormat="1" ht="12.75">
      <c r="A6" s="25"/>
      <c r="B6" s="17"/>
      <c r="C6" s="18"/>
      <c r="D6" s="18"/>
      <c r="E6" s="16" t="s">
        <v>16</v>
      </c>
      <c r="F6" s="18"/>
      <c r="G6" s="18">
        <v>40</v>
      </c>
      <c r="H6" s="28">
        <v>8</v>
      </c>
      <c r="I6" s="2"/>
      <c r="P6" s="8"/>
      <c r="R6" s="8"/>
    </row>
    <row r="7" spans="1:18" s="7" customFormat="1" ht="12.75">
      <c r="A7" s="25"/>
      <c r="B7" s="17"/>
      <c r="C7" s="18"/>
      <c r="D7" s="18"/>
      <c r="E7" s="18"/>
      <c r="F7" s="16" t="s">
        <v>17</v>
      </c>
      <c r="G7" s="18">
        <v>5</v>
      </c>
      <c r="H7" s="28"/>
      <c r="I7" s="2"/>
      <c r="P7" s="8"/>
      <c r="R7" s="8"/>
    </row>
    <row r="8" spans="1:18" s="7" customFormat="1" ht="12.75">
      <c r="A8" s="25"/>
      <c r="B8" s="17"/>
      <c r="C8" s="18"/>
      <c r="D8" s="18"/>
      <c r="E8" s="18"/>
      <c r="F8" s="16" t="s">
        <v>18</v>
      </c>
      <c r="G8" s="18">
        <v>9</v>
      </c>
      <c r="H8" s="28"/>
      <c r="I8" s="2"/>
      <c r="P8" s="8"/>
      <c r="R8" s="8"/>
    </row>
    <row r="9" spans="1:18" s="7" customFormat="1" ht="12.75">
      <c r="A9" s="25"/>
      <c r="B9" s="17"/>
      <c r="C9" s="18"/>
      <c r="D9" s="18"/>
      <c r="E9" s="18"/>
      <c r="F9" s="16" t="s">
        <v>18</v>
      </c>
      <c r="G9" s="18">
        <v>9</v>
      </c>
      <c r="H9" s="28"/>
      <c r="I9" s="2"/>
      <c r="P9" s="8"/>
      <c r="R9" s="8"/>
    </row>
    <row r="10" spans="1:18" s="7" customFormat="1" ht="13.5" thickBot="1">
      <c r="A10" s="12" t="s">
        <v>19</v>
      </c>
      <c r="B10" s="13"/>
      <c r="C10" s="14"/>
      <c r="D10" s="14"/>
      <c r="E10" s="14"/>
      <c r="F10" s="14"/>
      <c r="G10" s="52">
        <f>SUM(G4:G9)</f>
        <v>153</v>
      </c>
      <c r="H10" s="15">
        <f>SUM(H4:H9)</f>
        <v>24</v>
      </c>
      <c r="I10" s="2"/>
      <c r="P10" s="8"/>
      <c r="R10" s="8"/>
    </row>
    <row r="11" spans="1:18" s="7" customFormat="1" ht="12.75">
      <c r="A11" s="26" t="s">
        <v>20</v>
      </c>
      <c r="B11" s="22" t="s">
        <v>21</v>
      </c>
      <c r="C11" s="23"/>
      <c r="D11" s="23" t="s">
        <v>22</v>
      </c>
      <c r="E11" s="23"/>
      <c r="F11" s="23"/>
      <c r="G11" s="23">
        <v>25</v>
      </c>
      <c r="H11" s="27">
        <v>6</v>
      </c>
      <c r="I11" s="2"/>
      <c r="P11" s="8"/>
      <c r="R11" s="8"/>
    </row>
    <row r="12" spans="1:18" s="7" customFormat="1" ht="12.75">
      <c r="A12" s="25"/>
      <c r="B12" s="17"/>
      <c r="C12" s="18"/>
      <c r="D12" s="18" t="s">
        <v>22</v>
      </c>
      <c r="E12" s="18"/>
      <c r="F12" s="18"/>
      <c r="G12" s="18">
        <v>25</v>
      </c>
      <c r="H12" s="28">
        <v>6</v>
      </c>
      <c r="I12" s="2"/>
      <c r="P12" s="8"/>
      <c r="R12" s="8"/>
    </row>
    <row r="13" spans="1:18" s="7" customFormat="1" ht="12.75">
      <c r="A13" s="25"/>
      <c r="B13" s="17"/>
      <c r="C13" s="18"/>
      <c r="D13" s="18" t="s">
        <v>22</v>
      </c>
      <c r="E13" s="18"/>
      <c r="F13" s="18"/>
      <c r="G13" s="18">
        <v>25</v>
      </c>
      <c r="H13" s="28">
        <v>6</v>
      </c>
      <c r="I13" s="2"/>
      <c r="P13" s="8"/>
      <c r="R13" s="8"/>
    </row>
    <row r="14" spans="1:18" s="7" customFormat="1" ht="12.75">
      <c r="A14" s="25"/>
      <c r="B14" s="17"/>
      <c r="C14" s="18"/>
      <c r="D14" s="18" t="s">
        <v>23</v>
      </c>
      <c r="E14" s="18"/>
      <c r="F14" s="18"/>
      <c r="G14" s="18">
        <v>15</v>
      </c>
      <c r="H14" s="28">
        <v>4</v>
      </c>
      <c r="I14" s="2"/>
      <c r="P14" s="8"/>
      <c r="R14" s="8"/>
    </row>
    <row r="15" spans="1:18" s="7" customFormat="1" ht="13.5" thickBot="1">
      <c r="A15" s="12" t="s">
        <v>19</v>
      </c>
      <c r="B15" s="13"/>
      <c r="C15" s="14"/>
      <c r="D15" s="14"/>
      <c r="E15" s="14"/>
      <c r="F15" s="14"/>
      <c r="G15" s="52">
        <f>SUM(G11:G14)</f>
        <v>90</v>
      </c>
      <c r="H15" s="15">
        <f>SUM(H11:H14)</f>
        <v>22</v>
      </c>
      <c r="I15" s="2"/>
      <c r="P15" s="8"/>
      <c r="R15" s="8"/>
    </row>
    <row r="16" spans="1:8" ht="12.75">
      <c r="A16" s="26" t="s">
        <v>24</v>
      </c>
      <c r="B16" s="22" t="s">
        <v>25</v>
      </c>
      <c r="C16" s="22"/>
      <c r="D16" s="22"/>
      <c r="E16" s="22"/>
      <c r="F16" s="22" t="s">
        <v>101</v>
      </c>
      <c r="G16" s="22">
        <v>5</v>
      </c>
      <c r="H16" s="27"/>
    </row>
    <row r="17" spans="1:8" ht="13.5" thickBot="1">
      <c r="A17" s="12" t="s">
        <v>19</v>
      </c>
      <c r="B17" s="13"/>
      <c r="C17" s="13"/>
      <c r="D17" s="13"/>
      <c r="E17" s="13"/>
      <c r="F17" s="13"/>
      <c r="G17" s="53">
        <f>SUM(G16:G16)</f>
        <v>5</v>
      </c>
      <c r="H17" s="15">
        <f>SUM(H16)</f>
        <v>0</v>
      </c>
    </row>
    <row r="18" spans="1:8" ht="12.75">
      <c r="A18" s="26" t="s">
        <v>24</v>
      </c>
      <c r="B18" s="22" t="s">
        <v>26</v>
      </c>
      <c r="C18" s="22"/>
      <c r="D18" s="22" t="s">
        <v>23</v>
      </c>
      <c r="E18" s="22"/>
      <c r="F18" s="22"/>
      <c r="G18" s="22">
        <v>15</v>
      </c>
      <c r="H18" s="27">
        <v>4</v>
      </c>
    </row>
    <row r="19" spans="1:8" ht="12.75">
      <c r="A19" s="25"/>
      <c r="B19" s="17"/>
      <c r="C19" s="17"/>
      <c r="D19" s="17" t="s">
        <v>22</v>
      </c>
      <c r="E19" s="17"/>
      <c r="F19" s="17"/>
      <c r="G19" s="17">
        <v>25</v>
      </c>
      <c r="H19" s="28">
        <v>6</v>
      </c>
    </row>
    <row r="20" spans="1:8" ht="12.75">
      <c r="A20" s="25"/>
      <c r="B20" s="17"/>
      <c r="C20" s="17"/>
      <c r="D20" s="17" t="s">
        <v>23</v>
      </c>
      <c r="E20" s="17"/>
      <c r="F20" s="17"/>
      <c r="G20" s="17">
        <v>15</v>
      </c>
      <c r="H20" s="28">
        <v>4</v>
      </c>
    </row>
    <row r="21" spans="1:8" ht="12.75">
      <c r="A21" s="25"/>
      <c r="B21" s="17"/>
      <c r="C21" s="17"/>
      <c r="D21" s="17"/>
      <c r="E21" s="17"/>
      <c r="F21" s="17" t="s">
        <v>97</v>
      </c>
      <c r="G21" s="17">
        <v>4.5</v>
      </c>
      <c r="H21" s="28"/>
    </row>
    <row r="22" spans="1:8" ht="12.75">
      <c r="A22" s="25"/>
      <c r="B22" s="17"/>
      <c r="C22" s="17"/>
      <c r="D22" s="17"/>
      <c r="E22" s="17"/>
      <c r="F22" s="17" t="s">
        <v>98</v>
      </c>
      <c r="G22" s="17">
        <v>3.5</v>
      </c>
      <c r="H22" s="28"/>
    </row>
    <row r="23" spans="1:8" ht="12.75">
      <c r="A23" s="25"/>
      <c r="B23" s="17"/>
      <c r="C23" s="17"/>
      <c r="D23" s="17"/>
      <c r="E23" s="17"/>
      <c r="F23" s="17" t="s">
        <v>99</v>
      </c>
      <c r="G23" s="17">
        <v>10.5</v>
      </c>
      <c r="H23" s="28"/>
    </row>
    <row r="24" spans="1:8" ht="12.75">
      <c r="A24" s="25"/>
      <c r="B24" s="17"/>
      <c r="C24" s="17"/>
      <c r="D24" s="17"/>
      <c r="E24" s="17"/>
      <c r="F24" s="17" t="s">
        <v>99</v>
      </c>
      <c r="G24" s="17">
        <v>10.5</v>
      </c>
      <c r="H24" s="28"/>
    </row>
    <row r="25" spans="1:8" ht="12.75">
      <c r="A25" s="25"/>
      <c r="B25" s="17"/>
      <c r="C25" s="17"/>
      <c r="D25" s="17"/>
      <c r="E25" s="17"/>
      <c r="F25" s="17" t="s">
        <v>100</v>
      </c>
      <c r="G25" s="17">
        <v>13.5</v>
      </c>
      <c r="H25" s="28"/>
    </row>
    <row r="26" spans="1:8" ht="13.5" thickBot="1">
      <c r="A26" s="19" t="s">
        <v>19</v>
      </c>
      <c r="B26" s="20"/>
      <c r="C26" s="20"/>
      <c r="D26" s="20"/>
      <c r="E26" s="20"/>
      <c r="F26" s="20"/>
      <c r="G26" s="54">
        <f>SUM(G18:G25)</f>
        <v>97.5</v>
      </c>
      <c r="H26" s="55">
        <f>SUM(H18:H25)</f>
        <v>14</v>
      </c>
    </row>
    <row r="27" spans="1:8" ht="12.75">
      <c r="A27" s="26" t="s">
        <v>27</v>
      </c>
      <c r="B27" s="30" t="s">
        <v>28</v>
      </c>
      <c r="C27" s="22"/>
      <c r="D27" s="22"/>
      <c r="E27" s="22"/>
      <c r="F27" s="30" t="s">
        <v>29</v>
      </c>
      <c r="G27" s="22">
        <v>11.5</v>
      </c>
      <c r="H27" s="27"/>
    </row>
    <row r="28" spans="1:8" ht="12.75">
      <c r="A28" s="25"/>
      <c r="B28" s="17"/>
      <c r="C28" s="17"/>
      <c r="D28" s="17"/>
      <c r="E28" s="17"/>
      <c r="F28" s="29" t="s">
        <v>30</v>
      </c>
      <c r="G28" s="17">
        <v>5</v>
      </c>
      <c r="H28" s="28"/>
    </row>
    <row r="29" spans="1:8" ht="12.75">
      <c r="A29" s="25"/>
      <c r="B29" s="17"/>
      <c r="C29" s="17"/>
      <c r="D29" s="17"/>
      <c r="E29" s="17"/>
      <c r="F29" s="29" t="s">
        <v>29</v>
      </c>
      <c r="G29" s="17">
        <v>11.5</v>
      </c>
      <c r="H29" s="28"/>
    </row>
    <row r="30" spans="1:8" ht="12.75">
      <c r="A30" s="25"/>
      <c r="B30" s="17"/>
      <c r="C30" s="17"/>
      <c r="D30" s="17"/>
      <c r="E30" s="17"/>
      <c r="F30" s="29" t="s">
        <v>31</v>
      </c>
      <c r="G30" s="17">
        <v>9</v>
      </c>
      <c r="H30" s="28"/>
    </row>
    <row r="31" spans="1:8" ht="12.75">
      <c r="A31" s="25"/>
      <c r="B31" s="17"/>
      <c r="C31" s="17"/>
      <c r="D31" s="17"/>
      <c r="E31" s="17"/>
      <c r="F31" s="29" t="s">
        <v>31</v>
      </c>
      <c r="G31" s="17">
        <v>9</v>
      </c>
      <c r="H31" s="28"/>
    </row>
    <row r="32" spans="1:8" ht="12.75">
      <c r="A32" s="25"/>
      <c r="B32" s="17"/>
      <c r="C32" s="17"/>
      <c r="D32" s="17"/>
      <c r="E32" s="17"/>
      <c r="F32" s="29" t="s">
        <v>32</v>
      </c>
      <c r="G32" s="17">
        <v>5</v>
      </c>
      <c r="H32" s="28"/>
    </row>
    <row r="33" spans="1:8" ht="13.5" thickBot="1">
      <c r="A33" s="19" t="s">
        <v>19</v>
      </c>
      <c r="B33" s="20"/>
      <c r="C33" s="20"/>
      <c r="D33" s="20"/>
      <c r="E33" s="20"/>
      <c r="F33" s="20"/>
      <c r="G33" s="54">
        <f>SUM(G27:G32)</f>
        <v>51</v>
      </c>
      <c r="H33" s="55">
        <f>SUM(H27:H32)</f>
        <v>0</v>
      </c>
    </row>
    <row r="34" spans="1:8" ht="12.75">
      <c r="A34" s="26" t="s">
        <v>27</v>
      </c>
      <c r="B34" s="30" t="s">
        <v>33</v>
      </c>
      <c r="C34" s="22"/>
      <c r="D34" s="22"/>
      <c r="E34" s="22"/>
      <c r="F34" s="30" t="s">
        <v>34</v>
      </c>
      <c r="G34" s="22">
        <v>9</v>
      </c>
      <c r="H34" s="27"/>
    </row>
    <row r="35" spans="1:8" ht="12.75">
      <c r="A35" s="25"/>
      <c r="B35" s="17"/>
      <c r="C35" s="17"/>
      <c r="D35" s="17"/>
      <c r="E35" s="17"/>
      <c r="F35" s="29" t="s">
        <v>35</v>
      </c>
      <c r="G35" s="17">
        <v>15</v>
      </c>
      <c r="H35" s="28"/>
    </row>
    <row r="36" spans="1:8" ht="12.75">
      <c r="A36" s="25"/>
      <c r="B36" s="17"/>
      <c r="C36" s="17"/>
      <c r="D36" s="17"/>
      <c r="E36" s="17"/>
      <c r="F36" s="29" t="s">
        <v>36</v>
      </c>
      <c r="G36" s="17">
        <v>12.5</v>
      </c>
      <c r="H36" s="28"/>
    </row>
    <row r="37" spans="1:8" ht="12.75">
      <c r="A37" s="25"/>
      <c r="B37" s="17"/>
      <c r="C37" s="17"/>
      <c r="D37" s="17"/>
      <c r="E37" s="17"/>
      <c r="F37" s="29" t="s">
        <v>37</v>
      </c>
      <c r="G37" s="17">
        <v>11.5</v>
      </c>
      <c r="H37" s="28"/>
    </row>
    <row r="38" spans="1:8" ht="12.75">
      <c r="A38" s="25"/>
      <c r="B38" s="17"/>
      <c r="C38" s="17"/>
      <c r="D38" s="17"/>
      <c r="E38" s="17"/>
      <c r="F38" s="29" t="s">
        <v>38</v>
      </c>
      <c r="G38" s="17">
        <v>15.5</v>
      </c>
      <c r="H38" s="28"/>
    </row>
    <row r="39" spans="1:8" ht="12.75">
      <c r="A39" s="25"/>
      <c r="B39" s="17"/>
      <c r="C39" s="17"/>
      <c r="D39" s="17"/>
      <c r="E39" s="17"/>
      <c r="F39" s="29" t="s">
        <v>39</v>
      </c>
      <c r="G39" s="17">
        <v>15.5</v>
      </c>
      <c r="H39" s="28"/>
    </row>
    <row r="40" spans="1:8" ht="13.5" thickBot="1">
      <c r="A40" s="19" t="s">
        <v>19</v>
      </c>
      <c r="B40" s="20"/>
      <c r="C40" s="20"/>
      <c r="D40" s="20"/>
      <c r="E40" s="20"/>
      <c r="F40" s="20"/>
      <c r="G40" s="54">
        <f>SUM(G34:G39)</f>
        <v>79</v>
      </c>
      <c r="H40" s="55">
        <f>SUM(H34:H39)</f>
        <v>0</v>
      </c>
    </row>
    <row r="41" spans="1:8" ht="12.75">
      <c r="A41" s="26" t="s">
        <v>27</v>
      </c>
      <c r="B41" s="30" t="s">
        <v>41</v>
      </c>
      <c r="C41" s="22"/>
      <c r="D41" s="22"/>
      <c r="E41" s="22"/>
      <c r="F41" s="30" t="s">
        <v>42</v>
      </c>
      <c r="G41" s="22">
        <v>5</v>
      </c>
      <c r="H41" s="27"/>
    </row>
    <row r="42" spans="1:8" ht="12.75">
      <c r="A42" s="25"/>
      <c r="B42" s="17"/>
      <c r="C42" s="17"/>
      <c r="D42" s="17"/>
      <c r="E42" s="17"/>
      <c r="F42" s="29" t="s">
        <v>42</v>
      </c>
      <c r="G42" s="17">
        <v>5</v>
      </c>
      <c r="H42" s="28"/>
    </row>
    <row r="43" spans="1:8" ht="12.75">
      <c r="A43" s="25"/>
      <c r="B43" s="17"/>
      <c r="C43" s="17"/>
      <c r="D43" s="17"/>
      <c r="E43" s="17"/>
      <c r="F43" s="29" t="s">
        <v>42</v>
      </c>
      <c r="G43" s="17">
        <v>5</v>
      </c>
      <c r="H43" s="28"/>
    </row>
    <row r="44" spans="1:8" ht="12.75">
      <c r="A44" s="25"/>
      <c r="B44" s="17"/>
      <c r="C44" s="17"/>
      <c r="D44" s="17"/>
      <c r="E44" s="17"/>
      <c r="F44" s="29" t="s">
        <v>43</v>
      </c>
      <c r="G44" s="17">
        <v>4</v>
      </c>
      <c r="H44" s="28"/>
    </row>
    <row r="45" spans="1:8" ht="12.75">
      <c r="A45" s="25"/>
      <c r="B45" s="17"/>
      <c r="C45" s="17"/>
      <c r="D45" s="17"/>
      <c r="E45" s="17"/>
      <c r="F45" s="29" t="s">
        <v>44</v>
      </c>
      <c r="G45" s="17">
        <v>9</v>
      </c>
      <c r="H45" s="28"/>
    </row>
    <row r="46" spans="1:8" ht="13.5" thickBot="1">
      <c r="A46" s="19" t="s">
        <v>19</v>
      </c>
      <c r="B46" s="20"/>
      <c r="C46" s="20"/>
      <c r="D46" s="20"/>
      <c r="E46" s="20"/>
      <c r="F46" s="20"/>
      <c r="G46" s="54">
        <f>SUM(G41:G45)</f>
        <v>28</v>
      </c>
      <c r="H46" s="55">
        <f>SUM(H41:H45)</f>
        <v>0</v>
      </c>
    </row>
    <row r="47" spans="1:8" ht="12.75">
      <c r="A47" s="26" t="s">
        <v>46</v>
      </c>
      <c r="B47" s="30" t="s">
        <v>45</v>
      </c>
      <c r="C47" s="22"/>
      <c r="D47" s="22"/>
      <c r="E47" s="22"/>
      <c r="F47" s="30" t="s">
        <v>102</v>
      </c>
      <c r="G47" s="22">
        <v>13.5</v>
      </c>
      <c r="H47" s="27"/>
    </row>
    <row r="48" spans="1:8" ht="12.75">
      <c r="A48" s="25"/>
      <c r="B48" s="17"/>
      <c r="C48" s="17"/>
      <c r="D48" s="17"/>
      <c r="E48" s="17"/>
      <c r="F48" s="29" t="s">
        <v>103</v>
      </c>
      <c r="G48" s="17">
        <v>18.5</v>
      </c>
      <c r="H48" s="28"/>
    </row>
    <row r="49" spans="1:8" ht="13.5" thickBot="1">
      <c r="A49" s="19" t="s">
        <v>19</v>
      </c>
      <c r="B49" s="20"/>
      <c r="C49" s="20"/>
      <c r="D49" s="20"/>
      <c r="E49" s="20"/>
      <c r="F49" s="20"/>
      <c r="G49" s="54">
        <f>SUM(G47:G48)</f>
        <v>32</v>
      </c>
      <c r="H49" s="55">
        <f>SUM(H47:H48)</f>
        <v>0</v>
      </c>
    </row>
    <row r="50" spans="1:8" ht="12.75">
      <c r="A50" s="21" t="s">
        <v>47</v>
      </c>
      <c r="B50" s="24" t="s">
        <v>48</v>
      </c>
      <c r="C50" s="22"/>
      <c r="D50" s="22" t="s">
        <v>23</v>
      </c>
      <c r="E50" s="22"/>
      <c r="F50" s="22"/>
      <c r="G50" s="22">
        <v>15</v>
      </c>
      <c r="H50" s="27">
        <v>4</v>
      </c>
    </row>
    <row r="51" spans="1:8" ht="12.75">
      <c r="A51" s="25"/>
      <c r="B51" s="17"/>
      <c r="C51" s="17"/>
      <c r="D51" s="17" t="s">
        <v>22</v>
      </c>
      <c r="E51" s="17"/>
      <c r="F51" s="17"/>
      <c r="G51" s="17">
        <v>25</v>
      </c>
      <c r="H51" s="28">
        <v>6</v>
      </c>
    </row>
    <row r="52" spans="1:8" ht="12.75">
      <c r="A52" s="25"/>
      <c r="B52" s="17"/>
      <c r="C52" s="17"/>
      <c r="D52" s="17" t="s">
        <v>22</v>
      </c>
      <c r="E52" s="17"/>
      <c r="F52" s="17"/>
      <c r="G52" s="17">
        <v>25</v>
      </c>
      <c r="H52" s="28">
        <v>6</v>
      </c>
    </row>
    <row r="53" spans="1:8" ht="13.5" thickBot="1">
      <c r="A53" s="19" t="s">
        <v>19</v>
      </c>
      <c r="B53" s="20"/>
      <c r="C53" s="20"/>
      <c r="D53" s="20"/>
      <c r="E53" s="20"/>
      <c r="F53" s="20"/>
      <c r="G53" s="54">
        <f>SUM(G50:G52)</f>
        <v>65</v>
      </c>
      <c r="H53" s="55">
        <f>SUM(H50:H52)</f>
        <v>16</v>
      </c>
    </row>
    <row r="54" spans="1:8" ht="12.75">
      <c r="A54" s="26" t="s">
        <v>49</v>
      </c>
      <c r="B54" s="22" t="s">
        <v>50</v>
      </c>
      <c r="C54" s="22"/>
      <c r="D54" s="22"/>
      <c r="E54" s="22" t="s">
        <v>51</v>
      </c>
      <c r="F54" s="22"/>
      <c r="G54" s="32">
        <v>15</v>
      </c>
      <c r="H54" s="27">
        <v>5</v>
      </c>
    </row>
    <row r="55" spans="1:8" ht="12.75">
      <c r="A55" s="25"/>
      <c r="B55" s="17"/>
      <c r="C55" s="17"/>
      <c r="D55" s="17"/>
      <c r="E55" s="17" t="s">
        <v>52</v>
      </c>
      <c r="F55" s="17"/>
      <c r="G55" s="31">
        <v>10</v>
      </c>
      <c r="H55" s="28">
        <v>4</v>
      </c>
    </row>
    <row r="56" spans="1:8" ht="12.75">
      <c r="A56" s="25"/>
      <c r="B56" s="17"/>
      <c r="C56" s="17"/>
      <c r="D56" s="17"/>
      <c r="E56" s="17" t="s">
        <v>53</v>
      </c>
      <c r="F56" s="17"/>
      <c r="G56" s="31">
        <v>20</v>
      </c>
      <c r="H56" s="28">
        <v>8</v>
      </c>
    </row>
    <row r="57" spans="1:8" ht="13.5" thickBot="1">
      <c r="A57" s="19" t="s">
        <v>19</v>
      </c>
      <c r="B57" s="20"/>
      <c r="C57" s="20"/>
      <c r="D57" s="20"/>
      <c r="E57" s="20"/>
      <c r="F57" s="20"/>
      <c r="G57" s="54">
        <f>SUM(G54:G56)</f>
        <v>45</v>
      </c>
      <c r="H57" s="55">
        <f>SUM(H54:H56)</f>
        <v>17</v>
      </c>
    </row>
    <row r="58" spans="1:8" ht="12.75">
      <c r="A58" s="26" t="s">
        <v>54</v>
      </c>
      <c r="B58" s="22" t="s">
        <v>55</v>
      </c>
      <c r="C58" s="22" t="s">
        <v>56</v>
      </c>
      <c r="D58" s="22"/>
      <c r="E58" s="22"/>
      <c r="F58" s="22"/>
      <c r="G58" s="22">
        <v>10</v>
      </c>
      <c r="H58" s="27">
        <v>1</v>
      </c>
    </row>
    <row r="59" spans="1:8" ht="12.75">
      <c r="A59" s="25"/>
      <c r="B59" s="17"/>
      <c r="C59" s="17" t="s">
        <v>58</v>
      </c>
      <c r="D59" s="17"/>
      <c r="E59" s="17"/>
      <c r="F59" s="17"/>
      <c r="G59" s="17">
        <v>7.5</v>
      </c>
      <c r="H59" s="28"/>
    </row>
    <row r="60" spans="1:8" ht="12.75">
      <c r="A60" s="25"/>
      <c r="B60" s="17"/>
      <c r="C60" s="17" t="s">
        <v>57</v>
      </c>
      <c r="D60" s="17"/>
      <c r="E60" s="17"/>
      <c r="F60" s="17"/>
      <c r="G60" s="17">
        <v>5</v>
      </c>
      <c r="H60" s="28"/>
    </row>
    <row r="61" spans="1:8" ht="12.75">
      <c r="A61" s="25"/>
      <c r="B61" s="17"/>
      <c r="C61" s="31" t="s">
        <v>59</v>
      </c>
      <c r="D61" s="17"/>
      <c r="E61" s="17"/>
      <c r="F61" s="17"/>
      <c r="G61" s="17">
        <v>5</v>
      </c>
      <c r="H61" s="28"/>
    </row>
    <row r="62" spans="1:8" ht="12.75">
      <c r="A62" s="25"/>
      <c r="B62" s="17"/>
      <c r="C62" s="17"/>
      <c r="D62" s="17"/>
      <c r="E62" s="17"/>
      <c r="F62" s="16" t="s">
        <v>60</v>
      </c>
      <c r="G62" s="17">
        <v>5</v>
      </c>
      <c r="H62" s="28"/>
    </row>
    <row r="63" spans="1:8" ht="12.75">
      <c r="A63" s="25"/>
      <c r="B63" s="17"/>
      <c r="C63" s="17"/>
      <c r="D63" s="17"/>
      <c r="E63" s="17"/>
      <c r="F63" s="16" t="s">
        <v>61</v>
      </c>
      <c r="G63" s="17">
        <v>4.5</v>
      </c>
      <c r="H63" s="28"/>
    </row>
    <row r="64" spans="1:8" ht="12.75">
      <c r="A64" s="25"/>
      <c r="B64" s="17"/>
      <c r="C64" s="17"/>
      <c r="D64" s="17"/>
      <c r="E64" s="17"/>
      <c r="F64" s="16" t="s">
        <v>62</v>
      </c>
      <c r="G64" s="17">
        <v>3</v>
      </c>
      <c r="H64" s="28"/>
    </row>
    <row r="65" spans="1:8" ht="12.75">
      <c r="A65" s="25"/>
      <c r="B65" s="17"/>
      <c r="C65" s="17"/>
      <c r="D65" s="17"/>
      <c r="E65" s="17"/>
      <c r="F65" s="16" t="s">
        <v>61</v>
      </c>
      <c r="G65" s="17">
        <v>4.5</v>
      </c>
      <c r="H65" s="28"/>
    </row>
    <row r="66" spans="1:8" ht="13.5" thickBot="1">
      <c r="A66" s="19" t="s">
        <v>19</v>
      </c>
      <c r="B66" s="20"/>
      <c r="C66" s="20"/>
      <c r="D66" s="20"/>
      <c r="E66" s="20"/>
      <c r="F66" s="20"/>
      <c r="G66" s="54">
        <f>SUM(G58:G65)</f>
        <v>44.5</v>
      </c>
      <c r="H66" s="55">
        <f>SUM(H58:H65)</f>
        <v>1</v>
      </c>
    </row>
    <row r="67" spans="1:8" ht="12.75">
      <c r="A67" s="26" t="s">
        <v>79</v>
      </c>
      <c r="B67" s="51" t="s">
        <v>80</v>
      </c>
      <c r="C67" s="22" t="s">
        <v>81</v>
      </c>
      <c r="D67" s="22"/>
      <c r="E67" s="22"/>
      <c r="F67" s="22"/>
      <c r="G67" s="22">
        <v>15</v>
      </c>
      <c r="H67" s="27">
        <v>2</v>
      </c>
    </row>
    <row r="68" spans="1:8" ht="12.75">
      <c r="A68" s="25"/>
      <c r="B68" s="17"/>
      <c r="C68" s="17" t="s">
        <v>82</v>
      </c>
      <c r="D68" s="17"/>
      <c r="E68" s="17"/>
      <c r="F68" s="17"/>
      <c r="G68" s="17">
        <v>25</v>
      </c>
      <c r="H68" s="28">
        <v>4</v>
      </c>
    </row>
    <row r="69" spans="1:8" ht="12.75">
      <c r="A69" s="25"/>
      <c r="B69" s="17"/>
      <c r="C69" s="17" t="s">
        <v>82</v>
      </c>
      <c r="D69" s="17"/>
      <c r="E69" s="17"/>
      <c r="F69" s="17"/>
      <c r="G69" s="17">
        <v>25</v>
      </c>
      <c r="H69" s="28">
        <v>4</v>
      </c>
    </row>
    <row r="70" spans="1:8" ht="12.75">
      <c r="A70" s="25"/>
      <c r="B70" s="17"/>
      <c r="C70" s="17" t="s">
        <v>82</v>
      </c>
      <c r="D70" s="17"/>
      <c r="E70" s="17"/>
      <c r="F70" s="17"/>
      <c r="G70" s="31">
        <v>25</v>
      </c>
      <c r="H70" s="28">
        <v>4</v>
      </c>
    </row>
    <row r="71" spans="1:8" ht="12.75">
      <c r="A71" s="25"/>
      <c r="B71" s="17"/>
      <c r="C71" s="17" t="s">
        <v>82</v>
      </c>
      <c r="D71" s="17"/>
      <c r="E71" s="17"/>
      <c r="F71" s="17"/>
      <c r="G71" s="31">
        <v>25</v>
      </c>
      <c r="H71" s="28">
        <v>4</v>
      </c>
    </row>
    <row r="72" spans="1:8" ht="13.5" thickBot="1">
      <c r="A72" s="12" t="s">
        <v>19</v>
      </c>
      <c r="B72" s="13"/>
      <c r="C72" s="13"/>
      <c r="D72" s="13"/>
      <c r="E72" s="13"/>
      <c r="F72" s="13"/>
      <c r="G72" s="53">
        <f>SUM(G67:G71)</f>
        <v>115</v>
      </c>
      <c r="H72" s="15">
        <f>SUM(H67:H71)</f>
        <v>18</v>
      </c>
    </row>
    <row r="73" spans="1:8" ht="12.75">
      <c r="A73" s="26" t="s">
        <v>83</v>
      </c>
      <c r="B73" s="22" t="s">
        <v>84</v>
      </c>
      <c r="C73" s="22"/>
      <c r="D73" s="22"/>
      <c r="E73" s="22"/>
      <c r="F73" s="22" t="s">
        <v>85</v>
      </c>
      <c r="G73" s="22">
        <v>5</v>
      </c>
      <c r="H73" s="27"/>
    </row>
    <row r="74" spans="1:8" ht="12.75">
      <c r="A74" s="25"/>
      <c r="B74" s="17"/>
      <c r="C74" s="17"/>
      <c r="D74" s="17"/>
      <c r="E74" s="17"/>
      <c r="F74" s="17" t="s">
        <v>86</v>
      </c>
      <c r="G74" s="17">
        <v>11</v>
      </c>
      <c r="H74" s="28"/>
    </row>
    <row r="75" spans="1:8" ht="12.75">
      <c r="A75" s="25"/>
      <c r="B75" s="17"/>
      <c r="C75" s="17"/>
      <c r="D75" s="17"/>
      <c r="E75" s="17"/>
      <c r="F75" s="17" t="s">
        <v>87</v>
      </c>
      <c r="G75" s="17">
        <v>6.5</v>
      </c>
      <c r="H75" s="28"/>
    </row>
    <row r="76" spans="1:8" ht="12.75">
      <c r="A76" s="25"/>
      <c r="B76" s="17"/>
      <c r="C76" s="17"/>
      <c r="D76" s="17" t="s">
        <v>23</v>
      </c>
      <c r="E76" s="17"/>
      <c r="F76" s="17"/>
      <c r="G76" s="17">
        <v>15</v>
      </c>
      <c r="H76" s="28">
        <v>4</v>
      </c>
    </row>
    <row r="77" spans="1:8" ht="12.75">
      <c r="A77" s="25"/>
      <c r="B77" s="17"/>
      <c r="C77" s="17"/>
      <c r="D77" s="17" t="s">
        <v>23</v>
      </c>
      <c r="E77" s="17"/>
      <c r="F77" s="17"/>
      <c r="G77" s="17">
        <v>15</v>
      </c>
      <c r="H77" s="28">
        <v>4</v>
      </c>
    </row>
    <row r="78" spans="1:8" ht="13.5" thickBot="1">
      <c r="A78" s="12" t="s">
        <v>19</v>
      </c>
      <c r="B78" s="13"/>
      <c r="C78" s="13"/>
      <c r="D78" s="13"/>
      <c r="E78" s="13"/>
      <c r="F78" s="13"/>
      <c r="G78" s="53">
        <f>SUM(G73:G77)</f>
        <v>52.5</v>
      </c>
      <c r="H78" s="15">
        <f>SUM(H73:H77)</f>
        <v>8</v>
      </c>
    </row>
    <row r="79" spans="1:8" ht="12.75">
      <c r="A79" s="26" t="s">
        <v>83</v>
      </c>
      <c r="B79" s="22" t="s">
        <v>88</v>
      </c>
      <c r="C79" s="22"/>
      <c r="D79" s="22"/>
      <c r="E79" s="22"/>
      <c r="F79" s="22" t="s">
        <v>89</v>
      </c>
      <c r="G79" s="22">
        <v>3</v>
      </c>
      <c r="H79" s="27"/>
    </row>
    <row r="80" spans="1:8" ht="12.75">
      <c r="A80" s="25"/>
      <c r="B80" s="17"/>
      <c r="C80" s="17"/>
      <c r="D80" s="17"/>
      <c r="E80" s="17" t="s">
        <v>90</v>
      </c>
      <c r="F80" s="17"/>
      <c r="G80" s="17">
        <v>15</v>
      </c>
      <c r="H80" s="28">
        <v>5</v>
      </c>
    </row>
    <row r="81" spans="1:8" ht="13.5" thickBot="1">
      <c r="A81" s="12" t="s">
        <v>19</v>
      </c>
      <c r="B81" s="13"/>
      <c r="C81" s="13"/>
      <c r="D81" s="13"/>
      <c r="E81" s="13"/>
      <c r="F81" s="13"/>
      <c r="G81" s="53">
        <f>SUM(G79:G80)</f>
        <v>18</v>
      </c>
      <c r="H81" s="15">
        <f>SUM(H79:H80)</f>
        <v>5</v>
      </c>
    </row>
    <row r="82" spans="1:8" ht="12.75">
      <c r="A82" s="26" t="s">
        <v>83</v>
      </c>
      <c r="B82" s="22" t="s">
        <v>91</v>
      </c>
      <c r="C82" s="22"/>
      <c r="D82" s="22"/>
      <c r="E82" s="22"/>
      <c r="F82" s="22" t="s">
        <v>92</v>
      </c>
      <c r="G82" s="22">
        <v>9.5</v>
      </c>
      <c r="H82" s="27"/>
    </row>
    <row r="83" spans="1:8" ht="12.75">
      <c r="A83" s="25"/>
      <c r="B83" s="17"/>
      <c r="C83" s="17"/>
      <c r="D83" s="17"/>
      <c r="E83" s="17" t="s">
        <v>93</v>
      </c>
      <c r="F83" s="17"/>
      <c r="G83" s="17">
        <v>25</v>
      </c>
      <c r="H83" s="28">
        <v>5</v>
      </c>
    </row>
    <row r="84" spans="1:8" ht="13.5" thickBot="1">
      <c r="A84" s="19" t="s">
        <v>19</v>
      </c>
      <c r="B84" s="20"/>
      <c r="C84" s="20"/>
      <c r="D84" s="20"/>
      <c r="E84" s="20"/>
      <c r="F84" s="20"/>
      <c r="G84" s="54">
        <f>SUM(G82:G83)</f>
        <v>34.5</v>
      </c>
      <c r="H84" s="55">
        <f>SUM(H83,H82)</f>
        <v>5</v>
      </c>
    </row>
    <row r="85" spans="1:8" ht="12.75">
      <c r="A85" s="26" t="s">
        <v>94</v>
      </c>
      <c r="B85" s="22" t="s">
        <v>95</v>
      </c>
      <c r="C85" s="22" t="s">
        <v>56</v>
      </c>
      <c r="D85" s="22"/>
      <c r="E85" s="22"/>
      <c r="F85" s="22"/>
      <c r="G85" s="22">
        <v>10</v>
      </c>
      <c r="H85" s="27">
        <v>1</v>
      </c>
    </row>
    <row r="86" spans="1:8" ht="12.75">
      <c r="A86" s="25"/>
      <c r="B86" s="17"/>
      <c r="C86" s="17" t="s">
        <v>81</v>
      </c>
      <c r="D86" s="17"/>
      <c r="E86" s="17"/>
      <c r="F86" s="17"/>
      <c r="G86" s="17">
        <v>15</v>
      </c>
      <c r="H86" s="28">
        <v>2</v>
      </c>
    </row>
    <row r="87" spans="1:8" ht="12.75">
      <c r="A87" s="25"/>
      <c r="B87" s="17"/>
      <c r="C87" s="17" t="s">
        <v>96</v>
      </c>
      <c r="D87" s="17"/>
      <c r="E87" s="17"/>
      <c r="F87" s="17"/>
      <c r="G87" s="17">
        <v>15</v>
      </c>
      <c r="H87" s="28"/>
    </row>
    <row r="88" spans="1:8" ht="13.5" thickBot="1">
      <c r="A88" s="12" t="s">
        <v>19</v>
      </c>
      <c r="B88" s="13"/>
      <c r="C88" s="13"/>
      <c r="D88" s="13"/>
      <c r="E88" s="13"/>
      <c r="F88" s="13"/>
      <c r="G88" s="53">
        <f>SUM(G85:G87)</f>
        <v>40</v>
      </c>
      <c r="H88" s="15">
        <f>SUM(H85:H87)</f>
        <v>3</v>
      </c>
    </row>
    <row r="93" spans="1:18" ht="13.5" thickBot="1">
      <c r="A93" s="3" t="s">
        <v>7</v>
      </c>
      <c r="B93" s="3"/>
      <c r="C93" s="4"/>
      <c r="D93" s="4"/>
      <c r="E93" s="4"/>
      <c r="F93" s="3"/>
      <c r="G93" s="3"/>
      <c r="H93" s="10"/>
      <c r="I93" s="1"/>
      <c r="O93" s="2"/>
      <c r="P93" s="1"/>
      <c r="Q93" s="2"/>
      <c r="R93" s="1"/>
    </row>
    <row r="94" spans="1:18" ht="12.75">
      <c r="A94" s="21"/>
      <c r="B94" s="22"/>
      <c r="F94" s="2"/>
      <c r="G94" s="2"/>
      <c r="H94" s="2"/>
      <c r="I94" s="1"/>
      <c r="O94" s="2"/>
      <c r="P94" s="1"/>
      <c r="Q94" s="2"/>
      <c r="R94" s="1"/>
    </row>
    <row r="95" spans="1:18" ht="12.75">
      <c r="A95" s="3" t="s">
        <v>8</v>
      </c>
      <c r="B95" s="4"/>
      <c r="C95" s="4"/>
      <c r="D95" s="4"/>
      <c r="E95" s="4"/>
      <c r="F95" s="3"/>
      <c r="G95" s="3"/>
      <c r="H95" s="10"/>
      <c r="I95" s="1"/>
      <c r="O95" s="2"/>
      <c r="P95" s="1"/>
      <c r="Q95" s="2"/>
      <c r="R95" s="1"/>
    </row>
    <row r="96" spans="1:18" ht="12.75">
      <c r="A96" s="2"/>
      <c r="F96" s="2"/>
      <c r="G96" s="2"/>
      <c r="I96" s="1"/>
      <c r="O96" s="2"/>
      <c r="P96" s="1"/>
      <c r="Q96" s="2"/>
      <c r="R96" s="1"/>
    </row>
    <row r="97" spans="1:18" ht="12.75">
      <c r="A97" s="2"/>
      <c r="F97" s="2"/>
      <c r="G97" s="2"/>
      <c r="I97" s="1"/>
      <c r="O97" s="2"/>
      <c r="P97" s="1"/>
      <c r="Q97" s="2"/>
      <c r="R97" s="1"/>
    </row>
    <row r="98" spans="1:18" ht="12.75">
      <c r="A98" s="3" t="s">
        <v>9</v>
      </c>
      <c r="B98" s="4"/>
      <c r="C98" s="4"/>
      <c r="D98" s="4"/>
      <c r="E98" s="4"/>
      <c r="F98" s="3"/>
      <c r="G98" s="3"/>
      <c r="H98" s="10"/>
      <c r="I98" s="1"/>
      <c r="O98" s="2"/>
      <c r="P98" s="1"/>
      <c r="Q98" s="2"/>
      <c r="R98" s="1"/>
    </row>
    <row r="99" spans="1:18" ht="12.75">
      <c r="A99" s="2"/>
      <c r="F99" s="2"/>
      <c r="G99" s="2"/>
      <c r="H99" s="2"/>
      <c r="I99" s="1"/>
      <c r="O99" s="2"/>
      <c r="P99" s="1"/>
      <c r="Q99" s="2"/>
      <c r="R99" s="1"/>
    </row>
    <row r="100" spans="1:18" ht="12.75">
      <c r="A100" s="3" t="s">
        <v>10</v>
      </c>
      <c r="B100" s="4"/>
      <c r="C100" s="4"/>
      <c r="D100" s="4"/>
      <c r="E100" s="4"/>
      <c r="F100" s="3"/>
      <c r="G100" s="3"/>
      <c r="H100" s="10"/>
      <c r="I100" s="1"/>
      <c r="O100" s="2"/>
      <c r="P100" s="1"/>
      <c r="Q100" s="2"/>
      <c r="R100" s="1"/>
    </row>
    <row r="101" spans="1:18" ht="12.75">
      <c r="A101" s="2"/>
      <c r="F101" s="2"/>
      <c r="G101" s="2"/>
      <c r="I101" s="1"/>
      <c r="O101" s="2"/>
      <c r="P101" s="1"/>
      <c r="Q101" s="2"/>
      <c r="R101" s="1"/>
    </row>
    <row r="102" spans="1:18" ht="12.75">
      <c r="A102" s="2"/>
      <c r="F102" s="2"/>
      <c r="G102" s="2"/>
      <c r="I102" s="1"/>
      <c r="O102" s="2"/>
      <c r="P102" s="1"/>
      <c r="Q102" s="2"/>
      <c r="R102" s="1"/>
    </row>
    <row r="103" spans="1:18" ht="12.75">
      <c r="A103" s="3" t="s">
        <v>11</v>
      </c>
      <c r="B103" s="4"/>
      <c r="C103" s="4"/>
      <c r="D103" s="4"/>
      <c r="E103" s="4"/>
      <c r="F103" s="3"/>
      <c r="G103" s="3"/>
      <c r="H103" s="10"/>
      <c r="I103" s="1"/>
      <c r="O103" s="2"/>
      <c r="P103" s="1"/>
      <c r="Q103" s="2"/>
      <c r="R103" s="1"/>
    </row>
    <row r="104" spans="1:18" ht="12.75">
      <c r="A104" s="2"/>
      <c r="F104" s="2"/>
      <c r="G104" s="2"/>
      <c r="I104" s="1"/>
      <c r="O104" s="2"/>
      <c r="P104" s="1"/>
      <c r="Q104" s="2"/>
      <c r="R104" s="1"/>
    </row>
    <row r="105" spans="1:18" ht="12.75">
      <c r="A105" s="2"/>
      <c r="F105" s="2"/>
      <c r="G105" s="2"/>
      <c r="I105" s="1"/>
      <c r="O105" s="2"/>
      <c r="P105" s="1"/>
      <c r="Q105" s="2"/>
      <c r="R105" s="1"/>
    </row>
    <row r="106" spans="1:18" ht="12.75">
      <c r="A106" s="3" t="s">
        <v>4</v>
      </c>
      <c r="B106" s="4"/>
      <c r="C106" s="4"/>
      <c r="D106" s="4"/>
      <c r="E106" s="4"/>
      <c r="F106" s="3"/>
      <c r="G106" s="3"/>
      <c r="H106" s="10"/>
      <c r="I106" s="1"/>
      <c r="O106" s="2"/>
      <c r="P106" s="1"/>
      <c r="Q106" s="2"/>
      <c r="R106" s="1"/>
    </row>
    <row r="107" ht="12.75">
      <c r="B107" s="2"/>
    </row>
  </sheetData>
  <sheetProtection/>
  <autoFilter ref="A3:R88"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&amp;L&amp;1#&amp;"Calibri"&amp;10&amp;K000000Sensitivity: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1484375" style="0" customWidth="1"/>
    <col min="4" max="4" width="4.421875" style="0" customWidth="1"/>
    <col min="5" max="6" width="12.421875" style="0" customWidth="1"/>
    <col min="7" max="16384" width="8.7109375" style="0" customWidth="1"/>
  </cols>
  <sheetData>
    <row r="1" spans="2:6" ht="25.5">
      <c r="B1" s="33" t="s">
        <v>63</v>
      </c>
      <c r="C1" s="33"/>
      <c r="D1" s="42"/>
      <c r="E1" s="42"/>
      <c r="F1" s="42"/>
    </row>
    <row r="2" spans="2:6" ht="12.75">
      <c r="B2" s="33" t="s">
        <v>64</v>
      </c>
      <c r="C2" s="33"/>
      <c r="D2" s="42"/>
      <c r="E2" s="42"/>
      <c r="F2" s="42"/>
    </row>
    <row r="3" spans="2:6" ht="12">
      <c r="B3" s="34"/>
      <c r="C3" s="34"/>
      <c r="D3" s="43"/>
      <c r="E3" s="43"/>
      <c r="F3" s="43"/>
    </row>
    <row r="4" spans="2:6" ht="37.5">
      <c r="B4" s="34" t="s">
        <v>65</v>
      </c>
      <c r="C4" s="34"/>
      <c r="D4" s="43"/>
      <c r="E4" s="43"/>
      <c r="F4" s="43"/>
    </row>
    <row r="5" spans="2:6" ht="12">
      <c r="B5" s="34"/>
      <c r="C5" s="34"/>
      <c r="D5" s="43"/>
      <c r="E5" s="43"/>
      <c r="F5" s="43"/>
    </row>
    <row r="6" spans="2:6" ht="25.5">
      <c r="B6" s="33" t="s">
        <v>66</v>
      </c>
      <c r="C6" s="33"/>
      <c r="D6" s="42"/>
      <c r="E6" s="42" t="s">
        <v>67</v>
      </c>
      <c r="F6" s="42" t="s">
        <v>68</v>
      </c>
    </row>
    <row r="7" spans="2:6" ht="12.75" thickBot="1">
      <c r="B7" s="34"/>
      <c r="C7" s="34"/>
      <c r="D7" s="43"/>
      <c r="E7" s="43"/>
      <c r="F7" s="43"/>
    </row>
    <row r="8" spans="2:6" ht="24.75">
      <c r="B8" s="35" t="s">
        <v>69</v>
      </c>
      <c r="C8" s="36"/>
      <c r="D8" s="44"/>
      <c r="E8" s="44">
        <v>1</v>
      </c>
      <c r="F8" s="45" t="s">
        <v>70</v>
      </c>
    </row>
    <row r="9" spans="2:6" ht="12">
      <c r="B9" s="37"/>
      <c r="C9" s="34"/>
      <c r="D9" s="43"/>
      <c r="E9" s="43"/>
      <c r="F9" s="46" t="s">
        <v>71</v>
      </c>
    </row>
    <row r="10" spans="2:6" ht="12">
      <c r="B10" s="37"/>
      <c r="C10" s="34"/>
      <c r="D10" s="43"/>
      <c r="E10" s="43"/>
      <c r="F10" s="46" t="s">
        <v>72</v>
      </c>
    </row>
    <row r="11" spans="2:6" ht="12">
      <c r="B11" s="37"/>
      <c r="C11" s="34"/>
      <c r="D11" s="43"/>
      <c r="E11" s="43"/>
      <c r="F11" s="46" t="s">
        <v>73</v>
      </c>
    </row>
    <row r="12" spans="2:6" ht="12">
      <c r="B12" s="37"/>
      <c r="C12" s="34"/>
      <c r="D12" s="43"/>
      <c r="E12" s="43"/>
      <c r="F12" s="46" t="s">
        <v>74</v>
      </c>
    </row>
    <row r="13" spans="2:6" ht="12.75" thickBot="1">
      <c r="B13" s="38"/>
      <c r="C13" s="39"/>
      <c r="D13" s="47"/>
      <c r="E13" s="47"/>
      <c r="F13" s="48" t="s">
        <v>75</v>
      </c>
    </row>
    <row r="14" spans="2:6" ht="12">
      <c r="B14" s="34"/>
      <c r="C14" s="34"/>
      <c r="D14" s="43"/>
      <c r="E14" s="43"/>
      <c r="F14" s="43"/>
    </row>
    <row r="15" spans="2:6" ht="12">
      <c r="B15" s="34"/>
      <c r="C15" s="34"/>
      <c r="D15" s="43"/>
      <c r="E15" s="43"/>
      <c r="F15" s="43"/>
    </row>
    <row r="16" spans="2:6" ht="12.75">
      <c r="B16" s="33" t="s">
        <v>76</v>
      </c>
      <c r="C16" s="33"/>
      <c r="D16" s="42"/>
      <c r="E16" s="42"/>
      <c r="F16" s="42"/>
    </row>
    <row r="17" spans="2:6" ht="12.75" thickBot="1">
      <c r="B17" s="34"/>
      <c r="C17" s="34"/>
      <c r="D17" s="43"/>
      <c r="E17" s="43"/>
      <c r="F17" s="43"/>
    </row>
    <row r="18" spans="2:6" ht="37.5" thickBot="1">
      <c r="B18" s="40" t="s">
        <v>77</v>
      </c>
      <c r="C18" s="41"/>
      <c r="D18" s="49"/>
      <c r="E18" s="49">
        <v>4</v>
      </c>
      <c r="F18" s="50" t="s">
        <v>70</v>
      </c>
    </row>
    <row r="19" spans="2:6" ht="12.75" thickBot="1">
      <c r="B19" s="34"/>
      <c r="C19" s="34"/>
      <c r="D19" s="43"/>
      <c r="E19" s="43"/>
      <c r="F19" s="43"/>
    </row>
    <row r="20" spans="2:6" ht="37.5" thickBot="1">
      <c r="B20" s="40" t="s">
        <v>78</v>
      </c>
      <c r="C20" s="41"/>
      <c r="D20" s="49"/>
      <c r="E20" s="49">
        <v>4</v>
      </c>
      <c r="F20" s="50" t="s">
        <v>70</v>
      </c>
    </row>
    <row r="21" spans="2:6" ht="12">
      <c r="B21" s="34"/>
      <c r="C21" s="34"/>
      <c r="D21" s="43"/>
      <c r="E21" s="43"/>
      <c r="F21" s="43"/>
    </row>
  </sheetData>
  <sheetProtection/>
  <printOptions/>
  <pageMargins left="0.7" right="0.7" top="0.75" bottom="0.75" header="0.3" footer="0.3"/>
  <pageSetup horizontalDpi="1200" verticalDpi="1200" orientation="portrait" paperSize="9" r:id="rId1"/>
  <headerFooter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Stangnes</dc:creator>
  <cp:keywords/>
  <dc:description/>
  <cp:lastModifiedBy>Vigdis Ingebrigtsen</cp:lastModifiedBy>
  <cp:lastPrinted>2017-01-02T17:20:51Z</cp:lastPrinted>
  <dcterms:created xsi:type="dcterms:W3CDTF">2008-12-26T15:50:42Z</dcterms:created>
  <dcterms:modified xsi:type="dcterms:W3CDTF">2023-01-24T16:42:10Z</dcterms:modified>
  <cp:category/>
  <cp:version/>
  <cp:contentType/>
  <cp:contentStatus/>
</cp:coreProperties>
</file>