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5315" windowHeight="8250"/>
  </bookViews>
  <sheets>
    <sheet name="Etter antall" sheetId="2" r:id="rId1"/>
    <sheet name="Ark3" sheetId="3" r:id="rId2"/>
  </sheets>
  <calcPr calcId="145621"/>
</workbook>
</file>

<file path=xl/calcChain.xml><?xml version="1.0" encoding="utf-8"?>
<calcChain xmlns="http://schemas.openxmlformats.org/spreadsheetml/2006/main">
  <c r="G107" i="2" l="1"/>
  <c r="E107" i="2"/>
  <c r="C107" i="2"/>
  <c r="G106" i="2"/>
  <c r="E106" i="2"/>
  <c r="C106" i="2"/>
  <c r="G105" i="2"/>
  <c r="E105" i="2"/>
  <c r="C105" i="2"/>
  <c r="G99" i="2"/>
  <c r="E99" i="2"/>
  <c r="C99" i="2"/>
  <c r="G98" i="2"/>
  <c r="E98" i="2"/>
  <c r="C98" i="2"/>
  <c r="G97" i="2"/>
  <c r="E97" i="2"/>
  <c r="C97" i="2"/>
  <c r="C23" i="2"/>
  <c r="G22" i="2"/>
  <c r="E22" i="2"/>
  <c r="C22" i="2"/>
  <c r="G21" i="2"/>
  <c r="E21" i="2"/>
  <c r="C21" i="2"/>
  <c r="G20" i="2"/>
  <c r="E20" i="2"/>
  <c r="C20" i="2"/>
  <c r="C129" i="2"/>
  <c r="C30" i="2"/>
  <c r="C128" i="2"/>
  <c r="G78" i="2"/>
  <c r="E78" i="2"/>
  <c r="C78" i="2"/>
  <c r="G29" i="2"/>
  <c r="E29" i="2"/>
  <c r="C29" i="2"/>
  <c r="G127" i="2"/>
  <c r="E127" i="2"/>
  <c r="C127" i="2"/>
  <c r="G77" i="2"/>
  <c r="E77" i="2"/>
  <c r="C77" i="2"/>
  <c r="G28" i="2"/>
  <c r="E28" i="2"/>
  <c r="C28" i="2"/>
  <c r="G126" i="2"/>
  <c r="E126" i="2"/>
  <c r="C126" i="2"/>
  <c r="G76" i="2"/>
  <c r="E76" i="2"/>
  <c r="C76" i="2"/>
  <c r="G27" i="2"/>
  <c r="E27" i="2"/>
  <c r="C27" i="2"/>
  <c r="C86" i="2"/>
  <c r="G85" i="2"/>
  <c r="E85" i="2"/>
  <c r="C85" i="2"/>
  <c r="G84" i="2"/>
  <c r="E84" i="2"/>
  <c r="C84" i="2"/>
  <c r="G83" i="2"/>
  <c r="E83" i="2"/>
  <c r="C83" i="2"/>
  <c r="C9" i="2"/>
  <c r="C51" i="2"/>
  <c r="G8" i="2"/>
  <c r="E8" i="2"/>
  <c r="C8" i="2"/>
  <c r="G36" i="2"/>
  <c r="E36" i="2"/>
  <c r="C36" i="2"/>
  <c r="G50" i="2"/>
  <c r="E50" i="2"/>
  <c r="C50" i="2"/>
  <c r="G7" i="2"/>
  <c r="E7" i="2"/>
  <c r="C7" i="2"/>
  <c r="G35" i="2"/>
  <c r="E35" i="2"/>
  <c r="C35" i="2"/>
  <c r="G49" i="2"/>
  <c r="E49" i="2"/>
  <c r="C49" i="2"/>
  <c r="G6" i="2"/>
  <c r="E6" i="2"/>
  <c r="C6" i="2"/>
  <c r="G34" i="2"/>
  <c r="E34" i="2"/>
  <c r="C34" i="2"/>
  <c r="G48" i="2"/>
  <c r="E48" i="2"/>
  <c r="C48" i="2"/>
  <c r="C58" i="2"/>
  <c r="C72" i="2"/>
  <c r="G57" i="2"/>
  <c r="E57" i="2"/>
  <c r="C57" i="2"/>
  <c r="G92" i="2"/>
  <c r="E92" i="2"/>
  <c r="C92" i="2"/>
  <c r="G71" i="2"/>
  <c r="E71" i="2"/>
  <c r="C71" i="2"/>
  <c r="G56" i="2"/>
  <c r="E56" i="2"/>
  <c r="C56" i="2"/>
  <c r="G91" i="2"/>
  <c r="E91" i="2"/>
  <c r="C91" i="2"/>
  <c r="G70" i="2"/>
  <c r="E70" i="2"/>
  <c r="C70" i="2"/>
  <c r="G55" i="2"/>
  <c r="E55" i="2"/>
  <c r="C55" i="2"/>
  <c r="G90" i="2"/>
  <c r="E90" i="2"/>
  <c r="C90" i="2"/>
  <c r="G69" i="2"/>
  <c r="E69" i="2"/>
  <c r="C69" i="2"/>
  <c r="C122" i="2"/>
  <c r="C44" i="2"/>
  <c r="C121" i="2"/>
  <c r="G43" i="2"/>
  <c r="E43" i="2"/>
  <c r="C43" i="2"/>
  <c r="G120" i="2"/>
  <c r="C120" i="2"/>
  <c r="G42" i="2"/>
  <c r="E42" i="2"/>
  <c r="C42" i="2"/>
  <c r="G119" i="2"/>
  <c r="E119" i="2"/>
  <c r="C119" i="2"/>
  <c r="G41" i="2"/>
  <c r="E41" i="2"/>
  <c r="C41" i="2"/>
  <c r="C115" i="2"/>
  <c r="C16" i="2"/>
  <c r="C114" i="2"/>
  <c r="G64" i="2"/>
  <c r="E64" i="2"/>
  <c r="C64" i="2"/>
  <c r="G15" i="2"/>
  <c r="E15" i="2"/>
  <c r="C15" i="2"/>
  <c r="G113" i="2"/>
  <c r="E113" i="2"/>
  <c r="C113" i="2"/>
  <c r="G63" i="2"/>
  <c r="E63" i="2"/>
  <c r="C63" i="2"/>
  <c r="G14" i="2"/>
  <c r="E14" i="2"/>
  <c r="C14" i="2"/>
  <c r="G112" i="2"/>
  <c r="E112" i="2"/>
  <c r="C112" i="2"/>
  <c r="G62" i="2"/>
  <c r="E62" i="2"/>
  <c r="C62" i="2"/>
  <c r="G13" i="2"/>
  <c r="E13" i="2"/>
  <c r="C13" i="2"/>
</calcChain>
</file>

<file path=xl/sharedStrings.xml><?xml version="1.0" encoding="utf-8"?>
<sst xmlns="http://schemas.openxmlformats.org/spreadsheetml/2006/main" count="245" uniqueCount="52">
  <si>
    <t>Far</t>
  </si>
  <si>
    <t>Bestefar</t>
  </si>
  <si>
    <t>Totalt</t>
  </si>
  <si>
    <t>Etterkommer 6G</t>
  </si>
  <si>
    <t>Tisper i avl</t>
  </si>
  <si>
    <t>Hannh i avl</t>
  </si>
  <si>
    <t>37087/88</t>
  </si>
  <si>
    <t>U S  O-Chico</t>
  </si>
  <si>
    <t>04343/00</t>
  </si>
  <si>
    <t>U S  Zimbad</t>
  </si>
  <si>
    <t>DK02840/96</t>
  </si>
  <si>
    <t>Setterly Aldo</t>
  </si>
  <si>
    <t>21482/97</t>
  </si>
  <si>
    <t>Irskesjøen's D. Zento</t>
  </si>
  <si>
    <t>15510/96</t>
  </si>
  <si>
    <t>Hadseløya's Mounty</t>
  </si>
  <si>
    <t>22310/90</t>
  </si>
  <si>
    <t>Tydalens David</t>
  </si>
  <si>
    <t>DK27303/92</t>
  </si>
  <si>
    <t>Pav</t>
  </si>
  <si>
    <t>36698/93</t>
  </si>
  <si>
    <t>Tydalens Gard</t>
  </si>
  <si>
    <t>09205/93</t>
  </si>
  <si>
    <t>Tydalens Fischer</t>
  </si>
  <si>
    <t>24729/94</t>
  </si>
  <si>
    <t>U S  Phantomet</t>
  </si>
  <si>
    <t>37075/93</t>
  </si>
  <si>
    <t>Vieksa's Balder</t>
  </si>
  <si>
    <t>Brophy's Absolute Power</t>
  </si>
  <si>
    <t xml:space="preserve">AKCSN410080/01   </t>
  </si>
  <si>
    <t>Etterkommer 5G</t>
  </si>
  <si>
    <t>Etterkommer 4G</t>
  </si>
  <si>
    <t>22143/99</t>
  </si>
  <si>
    <t>Valeheias Killakee</t>
  </si>
  <si>
    <t>14907/04</t>
  </si>
  <si>
    <t>22063/97</t>
  </si>
  <si>
    <t xml:space="preserve">Eklias Adam  </t>
  </si>
  <si>
    <t>Etterkommer 3G</t>
  </si>
  <si>
    <t>Oldefar</t>
  </si>
  <si>
    <t>S26688/86</t>
  </si>
  <si>
    <t>Moanruad Sapphire</t>
  </si>
  <si>
    <t>Poik</t>
  </si>
  <si>
    <t>02862/06</t>
  </si>
  <si>
    <t>Imingens LZ Toy</t>
  </si>
  <si>
    <t>Etterkommer 7G</t>
  </si>
  <si>
    <t>16749/88</t>
  </si>
  <si>
    <t xml:space="preserve"> U S Kuling</t>
  </si>
  <si>
    <t>Tall per 1.november 2014</t>
  </si>
  <si>
    <t>Antall hunder som har denne som far</t>
  </si>
  <si>
    <t>Antall hunder som har denne som bestefar</t>
  </si>
  <si>
    <t>Antall hunder som har denne som oldefar</t>
  </si>
  <si>
    <t>Antall hunder med denne hunden i sin stamtavle/ant. generasjoner over 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</si>
</sst>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workbookViewId="0">
      <selection activeCell="D69" sqref="D69"/>
    </sheetView>
  </sheetViews>
  <sheetFormatPr baseColWidth="10" defaultColWidth="11.42578125" defaultRowHeight="15" x14ac:dyDescent="0.25"/>
  <cols>
    <col min="1" max="1" width="23.5703125" bestFit="1" customWidth="1"/>
    <col min="9" max="9" width="69.28515625" bestFit="1" customWidth="1"/>
  </cols>
  <sheetData>
    <row r="1" spans="1:23" x14ac:dyDescent="0.25">
      <c r="A1" t="s">
        <v>47</v>
      </c>
    </row>
    <row r="4" spans="1:23" ht="18.75" x14ac:dyDescent="0.3">
      <c r="A4" s="16" t="s">
        <v>39</v>
      </c>
      <c r="B4" s="14"/>
      <c r="C4" s="16" t="s">
        <v>40</v>
      </c>
      <c r="D4" s="14"/>
      <c r="E4" s="14"/>
      <c r="F4" s="15"/>
      <c r="G4" s="14"/>
    </row>
    <row r="5" spans="1:23" x14ac:dyDescent="0.25">
      <c r="A5" s="17"/>
      <c r="B5" s="18" t="s">
        <v>2</v>
      </c>
      <c r="C5" s="18" t="s">
        <v>2</v>
      </c>
      <c r="D5" s="18" t="s">
        <v>4</v>
      </c>
      <c r="E5" s="18" t="s">
        <v>4</v>
      </c>
      <c r="F5" s="18" t="s">
        <v>5</v>
      </c>
      <c r="G5" s="19" t="s">
        <v>5</v>
      </c>
    </row>
    <row r="6" spans="1:23" x14ac:dyDescent="0.25">
      <c r="A6" s="20" t="s">
        <v>0</v>
      </c>
      <c r="B6" s="21">
        <v>67</v>
      </c>
      <c r="C6" s="21">
        <f>B6</f>
        <v>67</v>
      </c>
      <c r="D6" s="21">
        <v>11</v>
      </c>
      <c r="E6" s="21">
        <f>D6</f>
        <v>11</v>
      </c>
      <c r="F6" s="21">
        <v>8</v>
      </c>
      <c r="G6" s="22">
        <f>F6</f>
        <v>8</v>
      </c>
      <c r="I6" s="1" t="s">
        <v>48</v>
      </c>
    </row>
    <row r="7" spans="1:23" x14ac:dyDescent="0.25">
      <c r="A7" s="20" t="s">
        <v>1</v>
      </c>
      <c r="B7" s="21">
        <v>451</v>
      </c>
      <c r="C7" s="21">
        <f>B7-B6</f>
        <v>384</v>
      </c>
      <c r="D7" s="21">
        <v>64</v>
      </c>
      <c r="E7" s="21">
        <f>D7-D6</f>
        <v>53</v>
      </c>
      <c r="F7" s="21">
        <v>32</v>
      </c>
      <c r="G7" s="22">
        <f>F7-F6</f>
        <v>24</v>
      </c>
      <c r="I7" s="1" t="s">
        <v>49</v>
      </c>
    </row>
    <row r="8" spans="1:23" x14ac:dyDescent="0.25">
      <c r="A8" s="20" t="s">
        <v>38</v>
      </c>
      <c r="B8" s="21">
        <v>1383</v>
      </c>
      <c r="C8" s="21">
        <f>B8-B7</f>
        <v>932</v>
      </c>
      <c r="D8" s="21">
        <v>166</v>
      </c>
      <c r="E8" s="21">
        <f>D8-D7</f>
        <v>102</v>
      </c>
      <c r="F8" s="21">
        <v>89</v>
      </c>
      <c r="G8" s="22">
        <f>F8-F7</f>
        <v>57</v>
      </c>
      <c r="I8" s="1" t="s">
        <v>50</v>
      </c>
    </row>
    <row r="9" spans="1:23" x14ac:dyDescent="0.25">
      <c r="A9" s="23" t="s">
        <v>44</v>
      </c>
      <c r="B9" s="24">
        <v>6256</v>
      </c>
      <c r="C9" s="24">
        <f>B9</f>
        <v>6256</v>
      </c>
      <c r="D9" s="25"/>
      <c r="E9" s="25"/>
      <c r="F9" s="25"/>
      <c r="G9" s="26"/>
      <c r="I9" s="1" t="s">
        <v>51</v>
      </c>
    </row>
    <row r="11" spans="1:23" ht="18.75" x14ac:dyDescent="0.3">
      <c r="A11" s="2" t="s">
        <v>6</v>
      </c>
      <c r="C11" s="2" t="s">
        <v>7</v>
      </c>
    </row>
    <row r="12" spans="1:23" x14ac:dyDescent="0.25">
      <c r="A12" s="3"/>
      <c r="B12" s="4" t="s">
        <v>2</v>
      </c>
      <c r="C12" s="4" t="s">
        <v>2</v>
      </c>
      <c r="D12" s="4" t="s">
        <v>4</v>
      </c>
      <c r="E12" s="4" t="s">
        <v>4</v>
      </c>
      <c r="F12" s="4" t="s">
        <v>5</v>
      </c>
      <c r="G12" s="5" t="s">
        <v>5</v>
      </c>
    </row>
    <row r="13" spans="1:23" x14ac:dyDescent="0.25">
      <c r="A13" s="6" t="s">
        <v>0</v>
      </c>
      <c r="B13" s="7">
        <v>134</v>
      </c>
      <c r="C13" s="7">
        <f>B13</f>
        <v>134</v>
      </c>
      <c r="D13" s="7">
        <v>26</v>
      </c>
      <c r="E13" s="7">
        <f>D13</f>
        <v>26</v>
      </c>
      <c r="F13" s="7">
        <v>6</v>
      </c>
      <c r="G13" s="8">
        <f>F13</f>
        <v>6</v>
      </c>
    </row>
    <row r="14" spans="1:23" x14ac:dyDescent="0.25">
      <c r="A14" s="6" t="s">
        <v>1</v>
      </c>
      <c r="B14" s="7">
        <v>628</v>
      </c>
      <c r="C14" s="7">
        <f>B14-B13</f>
        <v>494</v>
      </c>
      <c r="D14" s="7">
        <v>106</v>
      </c>
      <c r="E14" s="7">
        <f>D14-D13</f>
        <v>80</v>
      </c>
      <c r="F14" s="7">
        <v>35</v>
      </c>
      <c r="G14" s="8">
        <f>F14-F13</f>
        <v>29</v>
      </c>
    </row>
    <row r="15" spans="1:23" x14ac:dyDescent="0.25">
      <c r="A15" s="6" t="s">
        <v>38</v>
      </c>
      <c r="B15" s="7">
        <v>2228</v>
      </c>
      <c r="C15" s="7">
        <f>B15-B14</f>
        <v>1600</v>
      </c>
      <c r="D15" s="7">
        <v>259</v>
      </c>
      <c r="E15" s="7">
        <f>D15-D14</f>
        <v>153</v>
      </c>
      <c r="F15" s="7">
        <v>101</v>
      </c>
      <c r="G15" s="8">
        <f>F15-F14</f>
        <v>66</v>
      </c>
      <c r="N15" s="13"/>
      <c r="Q15" s="14"/>
      <c r="R15" s="14"/>
      <c r="S15" s="14"/>
      <c r="T15" s="14"/>
      <c r="U15" s="14"/>
      <c r="V15" s="15"/>
      <c r="W15" s="14"/>
    </row>
    <row r="16" spans="1:23" x14ac:dyDescent="0.25">
      <c r="A16" s="9" t="s">
        <v>3</v>
      </c>
      <c r="B16" s="10">
        <v>5353</v>
      </c>
      <c r="C16" s="10">
        <f>B16</f>
        <v>5353</v>
      </c>
      <c r="D16" s="11"/>
      <c r="E16" s="11"/>
      <c r="F16" s="11"/>
      <c r="G16" s="12"/>
    </row>
    <row r="18" spans="1:23" ht="18.75" x14ac:dyDescent="0.3">
      <c r="A18" s="16" t="s">
        <v>45</v>
      </c>
      <c r="B18" s="14"/>
      <c r="C18" s="16" t="s">
        <v>41</v>
      </c>
      <c r="D18" s="14"/>
      <c r="E18" s="14"/>
      <c r="F18" s="15"/>
      <c r="G18" s="14"/>
    </row>
    <row r="19" spans="1:23" x14ac:dyDescent="0.25">
      <c r="A19" s="17"/>
      <c r="B19" s="18" t="s">
        <v>2</v>
      </c>
      <c r="C19" s="18" t="s">
        <v>2</v>
      </c>
      <c r="D19" s="18" t="s">
        <v>4</v>
      </c>
      <c r="E19" s="18" t="s">
        <v>4</v>
      </c>
      <c r="F19" s="18" t="s">
        <v>5</v>
      </c>
      <c r="G19" s="19" t="s">
        <v>5</v>
      </c>
    </row>
    <row r="20" spans="1:23" x14ac:dyDescent="0.25">
      <c r="A20" s="20" t="s">
        <v>0</v>
      </c>
      <c r="B20" s="21">
        <v>70</v>
      </c>
      <c r="C20" s="21">
        <f>B20</f>
        <v>70</v>
      </c>
      <c r="D20" s="21">
        <v>12</v>
      </c>
      <c r="E20" s="21">
        <f>D20</f>
        <v>12</v>
      </c>
      <c r="F20" s="21">
        <v>7</v>
      </c>
      <c r="G20" s="22">
        <f>F20</f>
        <v>7</v>
      </c>
      <c r="N20" s="13"/>
    </row>
    <row r="21" spans="1:23" x14ac:dyDescent="0.25">
      <c r="A21" s="20" t="s">
        <v>1</v>
      </c>
      <c r="B21" s="21">
        <v>380</v>
      </c>
      <c r="C21" s="21">
        <f>B21-B20</f>
        <v>310</v>
      </c>
      <c r="D21" s="21">
        <v>60</v>
      </c>
      <c r="E21" s="21">
        <f>D21-D20</f>
        <v>48</v>
      </c>
      <c r="F21" s="21">
        <v>32</v>
      </c>
      <c r="G21" s="22">
        <f>F21-F20</f>
        <v>25</v>
      </c>
    </row>
    <row r="22" spans="1:23" x14ac:dyDescent="0.25">
      <c r="A22" s="20" t="s">
        <v>38</v>
      </c>
      <c r="B22" s="21">
        <v>1535</v>
      </c>
      <c r="C22" s="21">
        <f>B22-B21</f>
        <v>1155</v>
      </c>
      <c r="D22" s="21">
        <v>178</v>
      </c>
      <c r="E22" s="21">
        <f>D22-D21</f>
        <v>118</v>
      </c>
      <c r="F22" s="21">
        <v>99</v>
      </c>
      <c r="G22" s="22">
        <f>F22-F21</f>
        <v>67</v>
      </c>
    </row>
    <row r="23" spans="1:23" x14ac:dyDescent="0.25">
      <c r="A23" s="23" t="s">
        <v>3</v>
      </c>
      <c r="B23" s="24">
        <v>4234</v>
      </c>
      <c r="C23" s="24">
        <f>B23</f>
        <v>4234</v>
      </c>
      <c r="D23" s="25"/>
      <c r="E23" s="25"/>
      <c r="F23" s="25"/>
      <c r="G23" s="26"/>
    </row>
    <row r="25" spans="1:23" ht="18.75" x14ac:dyDescent="0.3">
      <c r="A25" s="2" t="s">
        <v>16</v>
      </c>
      <c r="C25" s="2" t="s">
        <v>17</v>
      </c>
    </row>
    <row r="26" spans="1:23" x14ac:dyDescent="0.25">
      <c r="A26" s="3"/>
      <c r="B26" s="4" t="s">
        <v>2</v>
      </c>
      <c r="C26" s="4" t="s">
        <v>2</v>
      </c>
      <c r="D26" s="4" t="s">
        <v>4</v>
      </c>
      <c r="E26" s="4" t="s">
        <v>4</v>
      </c>
      <c r="F26" s="4" t="s">
        <v>5</v>
      </c>
      <c r="G26" s="5" t="s">
        <v>5</v>
      </c>
      <c r="N26" s="13"/>
      <c r="Q26" s="14"/>
      <c r="R26" s="14"/>
      <c r="S26" s="14"/>
      <c r="T26" s="14"/>
      <c r="U26" s="14"/>
      <c r="V26" s="15"/>
      <c r="W26" s="14"/>
    </row>
    <row r="27" spans="1:23" x14ac:dyDescent="0.25">
      <c r="A27" s="6" t="s">
        <v>0</v>
      </c>
      <c r="B27" s="7">
        <v>133</v>
      </c>
      <c r="C27" s="7">
        <f>B27</f>
        <v>133</v>
      </c>
      <c r="D27" s="7">
        <v>16</v>
      </c>
      <c r="E27" s="7">
        <f>D27</f>
        <v>16</v>
      </c>
      <c r="F27" s="7">
        <v>6</v>
      </c>
      <c r="G27" s="8">
        <f>F27</f>
        <v>6</v>
      </c>
    </row>
    <row r="28" spans="1:23" x14ac:dyDescent="0.25">
      <c r="A28" s="6" t="s">
        <v>1</v>
      </c>
      <c r="B28" s="7">
        <v>449</v>
      </c>
      <c r="C28" s="7">
        <f>B28-B27</f>
        <v>316</v>
      </c>
      <c r="D28" s="7">
        <v>39</v>
      </c>
      <c r="E28" s="7">
        <f>D28-D27</f>
        <v>23</v>
      </c>
      <c r="F28" s="7">
        <v>25</v>
      </c>
      <c r="G28" s="8">
        <f>F28-F27</f>
        <v>19</v>
      </c>
    </row>
    <row r="29" spans="1:23" x14ac:dyDescent="0.25">
      <c r="A29" s="6" t="s">
        <v>38</v>
      </c>
      <c r="B29" s="7">
        <v>979</v>
      </c>
      <c r="C29" s="7">
        <f>B29-B28</f>
        <v>530</v>
      </c>
      <c r="D29" s="7">
        <v>74</v>
      </c>
      <c r="E29" s="7">
        <f>D29-D28</f>
        <v>35</v>
      </c>
      <c r="F29" s="7">
        <v>50</v>
      </c>
      <c r="G29" s="8">
        <f>F29-F28</f>
        <v>25</v>
      </c>
    </row>
    <row r="30" spans="1:23" x14ac:dyDescent="0.25">
      <c r="A30" s="9" t="s">
        <v>3</v>
      </c>
      <c r="B30" s="10">
        <v>2205</v>
      </c>
      <c r="C30" s="10">
        <f>B30</f>
        <v>2205</v>
      </c>
      <c r="D30" s="11"/>
      <c r="E30" s="11"/>
      <c r="F30" s="11"/>
      <c r="G30" s="12"/>
    </row>
    <row r="32" spans="1:23" ht="18.75" x14ac:dyDescent="0.3">
      <c r="A32" s="2" t="s">
        <v>24</v>
      </c>
      <c r="C32" s="2" t="s">
        <v>25</v>
      </c>
      <c r="F32" s="13"/>
    </row>
    <row r="33" spans="1:7" x14ac:dyDescent="0.25">
      <c r="A33" s="3"/>
      <c r="B33" s="4" t="s">
        <v>2</v>
      </c>
      <c r="C33" s="4" t="s">
        <v>2</v>
      </c>
      <c r="D33" s="4" t="s">
        <v>4</v>
      </c>
      <c r="E33" s="4" t="s">
        <v>4</v>
      </c>
      <c r="F33" s="4" t="s">
        <v>5</v>
      </c>
      <c r="G33" s="5" t="s">
        <v>5</v>
      </c>
    </row>
    <row r="34" spans="1:7" x14ac:dyDescent="0.25">
      <c r="A34" s="6" t="s">
        <v>0</v>
      </c>
      <c r="B34" s="7">
        <v>38</v>
      </c>
      <c r="C34" s="7">
        <f>B34</f>
        <v>38</v>
      </c>
      <c r="D34" s="7">
        <v>4</v>
      </c>
      <c r="E34" s="7">
        <f>D34</f>
        <v>4</v>
      </c>
      <c r="F34" s="7">
        <v>5</v>
      </c>
      <c r="G34" s="8">
        <f>F34</f>
        <v>5</v>
      </c>
    </row>
    <row r="35" spans="1:7" x14ac:dyDescent="0.25">
      <c r="A35" s="6" t="s">
        <v>1</v>
      </c>
      <c r="B35" s="7">
        <v>357</v>
      </c>
      <c r="C35" s="7">
        <f>B35-B34</f>
        <v>319</v>
      </c>
      <c r="D35" s="7">
        <v>46</v>
      </c>
      <c r="E35" s="7">
        <f>D35-D34</f>
        <v>42</v>
      </c>
      <c r="F35" s="7">
        <v>17</v>
      </c>
      <c r="G35" s="8">
        <f>F35-F34</f>
        <v>12</v>
      </c>
    </row>
    <row r="36" spans="1:7" x14ac:dyDescent="0.25">
      <c r="A36" s="6" t="s">
        <v>38</v>
      </c>
      <c r="B36" s="7">
        <v>1033</v>
      </c>
      <c r="C36" s="7">
        <f>B36-B35</f>
        <v>676</v>
      </c>
      <c r="D36" s="7">
        <v>74</v>
      </c>
      <c r="E36" s="7">
        <f>D36-D35</f>
        <v>28</v>
      </c>
      <c r="F36" s="7">
        <v>27</v>
      </c>
      <c r="G36" s="8">
        <f>F36-F35</f>
        <v>10</v>
      </c>
    </row>
    <row r="37" spans="1:7" x14ac:dyDescent="0.25">
      <c r="A37" s="9" t="s">
        <v>30</v>
      </c>
      <c r="B37" s="10">
        <v>1441</v>
      </c>
      <c r="C37" s="10">
        <v>1441</v>
      </c>
      <c r="D37" s="11"/>
      <c r="E37" s="11"/>
      <c r="F37" s="11"/>
      <c r="G37" s="12"/>
    </row>
    <row r="39" spans="1:7" ht="18.75" x14ac:dyDescent="0.3">
      <c r="A39" s="2" t="s">
        <v>8</v>
      </c>
      <c r="C39" s="2" t="s">
        <v>9</v>
      </c>
    </row>
    <row r="40" spans="1:7" x14ac:dyDescent="0.25">
      <c r="A40" s="3"/>
      <c r="B40" s="4" t="s">
        <v>2</v>
      </c>
      <c r="C40" s="4" t="s">
        <v>2</v>
      </c>
      <c r="D40" s="4" t="s">
        <v>4</v>
      </c>
      <c r="E40" s="4" t="s">
        <v>4</v>
      </c>
      <c r="F40" s="4" t="s">
        <v>5</v>
      </c>
      <c r="G40" s="5" t="s">
        <v>5</v>
      </c>
    </row>
    <row r="41" spans="1:7" x14ac:dyDescent="0.25">
      <c r="A41" s="6" t="s">
        <v>0</v>
      </c>
      <c r="B41" s="7">
        <v>189</v>
      </c>
      <c r="C41" s="7">
        <f>B41</f>
        <v>189</v>
      </c>
      <c r="D41" s="7">
        <v>33</v>
      </c>
      <c r="E41" s="7">
        <f>D41</f>
        <v>33</v>
      </c>
      <c r="F41" s="7">
        <v>9</v>
      </c>
      <c r="G41" s="8">
        <f>F41</f>
        <v>9</v>
      </c>
    </row>
    <row r="42" spans="1:7" x14ac:dyDescent="0.25">
      <c r="A42" s="6" t="s">
        <v>1</v>
      </c>
      <c r="B42" s="7">
        <v>795</v>
      </c>
      <c r="C42" s="7">
        <f>B42-B41</f>
        <v>606</v>
      </c>
      <c r="D42" s="7">
        <v>62</v>
      </c>
      <c r="E42" s="7">
        <f>D42-D41</f>
        <v>29</v>
      </c>
      <c r="F42" s="7">
        <v>16</v>
      </c>
      <c r="G42" s="8">
        <f>F42-F41</f>
        <v>7</v>
      </c>
    </row>
    <row r="43" spans="1:7" x14ac:dyDescent="0.25">
      <c r="A43" s="6" t="s">
        <v>38</v>
      </c>
      <c r="B43" s="7">
        <v>1148</v>
      </c>
      <c r="C43" s="7">
        <f>B43-B42</f>
        <v>353</v>
      </c>
      <c r="D43" s="7">
        <v>72</v>
      </c>
      <c r="E43" s="7">
        <f>D43-D42</f>
        <v>10</v>
      </c>
      <c r="F43" s="7">
        <v>21</v>
      </c>
      <c r="G43" s="8">
        <f>F43-F42</f>
        <v>5</v>
      </c>
    </row>
    <row r="44" spans="1:7" x14ac:dyDescent="0.25">
      <c r="A44" s="9" t="s">
        <v>30</v>
      </c>
      <c r="B44" s="10">
        <v>1292</v>
      </c>
      <c r="C44" s="10">
        <f>B44</f>
        <v>1292</v>
      </c>
      <c r="D44" s="11"/>
      <c r="E44" s="11"/>
      <c r="F44" s="11"/>
      <c r="G44" s="12"/>
    </row>
    <row r="46" spans="1:7" ht="18.75" x14ac:dyDescent="0.3">
      <c r="A46" s="2" t="s">
        <v>12</v>
      </c>
      <c r="C46" s="2" t="s">
        <v>13</v>
      </c>
    </row>
    <row r="47" spans="1:7" x14ac:dyDescent="0.25">
      <c r="A47" s="3"/>
      <c r="B47" s="4" t="s">
        <v>2</v>
      </c>
      <c r="C47" s="4" t="s">
        <v>2</v>
      </c>
      <c r="D47" s="4" t="s">
        <v>4</v>
      </c>
      <c r="E47" s="4" t="s">
        <v>4</v>
      </c>
      <c r="F47" s="4" t="s">
        <v>5</v>
      </c>
      <c r="G47" s="5" t="s">
        <v>5</v>
      </c>
    </row>
    <row r="48" spans="1:7" x14ac:dyDescent="0.25">
      <c r="A48" s="6" t="s">
        <v>0</v>
      </c>
      <c r="B48" s="7">
        <v>112</v>
      </c>
      <c r="C48" s="7">
        <f>B48</f>
        <v>112</v>
      </c>
      <c r="D48" s="7">
        <v>15</v>
      </c>
      <c r="E48" s="7">
        <f>D48</f>
        <v>15</v>
      </c>
      <c r="F48" s="7">
        <v>12</v>
      </c>
      <c r="G48" s="8">
        <f>F48</f>
        <v>12</v>
      </c>
    </row>
    <row r="49" spans="1:15" x14ac:dyDescent="0.25">
      <c r="A49" s="6" t="s">
        <v>1</v>
      </c>
      <c r="B49" s="7">
        <v>758</v>
      </c>
      <c r="C49" s="7">
        <f>B49-B48</f>
        <v>646</v>
      </c>
      <c r="D49" s="7">
        <v>37</v>
      </c>
      <c r="E49" s="7">
        <f>D49-D48</f>
        <v>22</v>
      </c>
      <c r="F49" s="7">
        <v>31</v>
      </c>
      <c r="G49" s="8">
        <f>F49-F48</f>
        <v>19</v>
      </c>
    </row>
    <row r="50" spans="1:15" x14ac:dyDescent="0.25">
      <c r="A50" s="6" t="s">
        <v>38</v>
      </c>
      <c r="B50" s="7">
        <v>1177</v>
      </c>
      <c r="C50" s="7">
        <f>B50-B49</f>
        <v>419</v>
      </c>
      <c r="D50" s="7">
        <v>39</v>
      </c>
      <c r="E50" s="7">
        <f>D50-D49</f>
        <v>2</v>
      </c>
      <c r="F50" s="7">
        <v>34</v>
      </c>
      <c r="G50" s="8">
        <f>F50-F49</f>
        <v>3</v>
      </c>
    </row>
    <row r="51" spans="1:15" x14ac:dyDescent="0.25">
      <c r="A51" s="9" t="s">
        <v>31</v>
      </c>
      <c r="B51" s="10">
        <v>1260</v>
      </c>
      <c r="C51" s="10">
        <f>B51</f>
        <v>1260</v>
      </c>
      <c r="D51" s="11"/>
      <c r="E51" s="11"/>
      <c r="F51" s="11"/>
      <c r="G51" s="12"/>
    </row>
    <row r="53" spans="1:15" ht="18.75" x14ac:dyDescent="0.3">
      <c r="A53" s="16" t="s">
        <v>35</v>
      </c>
      <c r="B53" s="14"/>
      <c r="C53" s="16" t="s">
        <v>36</v>
      </c>
      <c r="D53" s="14"/>
      <c r="E53" s="14"/>
      <c r="F53" s="15"/>
      <c r="G53" s="14"/>
    </row>
    <row r="54" spans="1:15" x14ac:dyDescent="0.25">
      <c r="A54" s="17"/>
      <c r="B54" s="18" t="s">
        <v>2</v>
      </c>
      <c r="C54" s="18" t="s">
        <v>2</v>
      </c>
      <c r="D54" s="18" t="s">
        <v>4</v>
      </c>
      <c r="E54" s="18" t="s">
        <v>4</v>
      </c>
      <c r="F54" s="18" t="s">
        <v>5</v>
      </c>
      <c r="G54" s="19" t="s">
        <v>5</v>
      </c>
    </row>
    <row r="55" spans="1:15" x14ac:dyDescent="0.25">
      <c r="A55" s="20" t="s">
        <v>0</v>
      </c>
      <c r="B55" s="21">
        <v>89</v>
      </c>
      <c r="C55" s="21">
        <f>B55</f>
        <v>89</v>
      </c>
      <c r="D55" s="21">
        <v>12</v>
      </c>
      <c r="E55" s="21">
        <f>D55</f>
        <v>12</v>
      </c>
      <c r="F55" s="21">
        <v>5</v>
      </c>
      <c r="G55" s="22">
        <f>F55</f>
        <v>5</v>
      </c>
    </row>
    <row r="56" spans="1:15" x14ac:dyDescent="0.25">
      <c r="A56" s="20" t="s">
        <v>1</v>
      </c>
      <c r="B56" s="21">
        <v>301</v>
      </c>
      <c r="C56" s="21">
        <f>B56-B55</f>
        <v>212</v>
      </c>
      <c r="D56" s="21">
        <v>27</v>
      </c>
      <c r="E56" s="21">
        <f>D56-D55</f>
        <v>15</v>
      </c>
      <c r="F56" s="21">
        <v>15</v>
      </c>
      <c r="G56" s="22">
        <f>F56-F55</f>
        <v>10</v>
      </c>
      <c r="I56" s="14"/>
      <c r="J56" s="14"/>
      <c r="K56" s="14"/>
      <c r="L56" s="14"/>
      <c r="M56" s="14"/>
      <c r="N56" s="15"/>
      <c r="O56" s="14"/>
    </row>
    <row r="57" spans="1:15" x14ac:dyDescent="0.25">
      <c r="A57" s="20" t="s">
        <v>38</v>
      </c>
      <c r="B57" s="21">
        <v>653</v>
      </c>
      <c r="C57" s="21">
        <f>B57-B56</f>
        <v>352</v>
      </c>
      <c r="D57" s="21">
        <v>51</v>
      </c>
      <c r="E57" s="21">
        <f>D57-D56</f>
        <v>24</v>
      </c>
      <c r="F57" s="21">
        <v>25</v>
      </c>
      <c r="G57" s="22">
        <f>F57-F56</f>
        <v>10</v>
      </c>
    </row>
    <row r="58" spans="1:15" x14ac:dyDescent="0.25">
      <c r="A58" s="23" t="s">
        <v>30</v>
      </c>
      <c r="B58" s="24">
        <v>1118</v>
      </c>
      <c r="C58" s="24">
        <f>B58</f>
        <v>1118</v>
      </c>
      <c r="D58" s="25"/>
      <c r="E58" s="25"/>
      <c r="F58" s="25"/>
      <c r="G58" s="26"/>
    </row>
    <row r="60" spans="1:15" ht="18.75" x14ac:dyDescent="0.3">
      <c r="A60" s="2" t="s">
        <v>18</v>
      </c>
      <c r="C60" s="2" t="s">
        <v>19</v>
      </c>
      <c r="F60" s="13"/>
    </row>
    <row r="61" spans="1:15" x14ac:dyDescent="0.25">
      <c r="A61" s="3"/>
      <c r="B61" s="4" t="s">
        <v>2</v>
      </c>
      <c r="C61" s="4" t="s">
        <v>2</v>
      </c>
      <c r="D61" s="4" t="s">
        <v>4</v>
      </c>
      <c r="E61" s="4" t="s">
        <v>4</v>
      </c>
      <c r="F61" s="4" t="s">
        <v>5</v>
      </c>
      <c r="G61" s="5" t="s">
        <v>5</v>
      </c>
    </row>
    <row r="62" spans="1:15" x14ac:dyDescent="0.25">
      <c r="A62" s="6" t="s">
        <v>0</v>
      </c>
      <c r="B62" s="7">
        <v>44</v>
      </c>
      <c r="C62" s="7">
        <f>B62</f>
        <v>44</v>
      </c>
      <c r="D62" s="7">
        <v>9</v>
      </c>
      <c r="E62" s="7">
        <f>D62</f>
        <v>9</v>
      </c>
      <c r="F62" s="7">
        <v>5</v>
      </c>
      <c r="G62" s="8">
        <f>F62</f>
        <v>5</v>
      </c>
    </row>
    <row r="63" spans="1:15" x14ac:dyDescent="0.25">
      <c r="A63" s="6" t="s">
        <v>1</v>
      </c>
      <c r="B63" s="7">
        <v>344</v>
      </c>
      <c r="C63" s="7">
        <f>B63-B62</f>
        <v>300</v>
      </c>
      <c r="D63" s="7">
        <v>32</v>
      </c>
      <c r="E63" s="7">
        <f>D63-D62</f>
        <v>23</v>
      </c>
      <c r="F63" s="7">
        <v>21</v>
      </c>
      <c r="G63" s="8">
        <f>F63-F62</f>
        <v>16</v>
      </c>
    </row>
    <row r="64" spans="1:15" x14ac:dyDescent="0.25">
      <c r="A64" s="6" t="s">
        <v>38</v>
      </c>
      <c r="B64" s="7">
        <v>820</v>
      </c>
      <c r="C64" s="7">
        <f>B64-B63</f>
        <v>476</v>
      </c>
      <c r="D64" s="7">
        <v>44</v>
      </c>
      <c r="E64" s="7">
        <f>D64-D63</f>
        <v>12</v>
      </c>
      <c r="F64" s="7">
        <v>24</v>
      </c>
      <c r="G64" s="8">
        <f>F64-F63</f>
        <v>3</v>
      </c>
    </row>
    <row r="65" spans="1:7" x14ac:dyDescent="0.25">
      <c r="A65" s="9" t="s">
        <v>30</v>
      </c>
      <c r="B65" s="10">
        <v>1035</v>
      </c>
      <c r="C65" s="10">
        <v>1035</v>
      </c>
      <c r="D65" s="11"/>
      <c r="E65" s="11"/>
      <c r="F65" s="11"/>
      <c r="G65" s="12"/>
    </row>
    <row r="67" spans="1:7" ht="18.75" x14ac:dyDescent="0.3">
      <c r="A67" s="2" t="s">
        <v>10</v>
      </c>
      <c r="C67" s="2" t="s">
        <v>11</v>
      </c>
    </row>
    <row r="68" spans="1:7" x14ac:dyDescent="0.25">
      <c r="A68" s="3"/>
      <c r="B68" s="4" t="s">
        <v>2</v>
      </c>
      <c r="C68" s="4" t="s">
        <v>2</v>
      </c>
      <c r="D68" s="4" t="s">
        <v>4</v>
      </c>
      <c r="E68" s="4" t="s">
        <v>4</v>
      </c>
      <c r="F68" s="4" t="s">
        <v>5</v>
      </c>
      <c r="G68" s="5" t="s">
        <v>5</v>
      </c>
    </row>
    <row r="69" spans="1:7" x14ac:dyDescent="0.25">
      <c r="A69" s="6" t="s">
        <v>0</v>
      </c>
      <c r="B69" s="7">
        <v>123</v>
      </c>
      <c r="C69" s="7">
        <f>B69</f>
        <v>123</v>
      </c>
      <c r="D69" s="7">
        <v>17</v>
      </c>
      <c r="E69" s="7">
        <f>D69</f>
        <v>17</v>
      </c>
      <c r="F69" s="7">
        <v>6</v>
      </c>
      <c r="G69" s="8">
        <f>F69</f>
        <v>6</v>
      </c>
    </row>
    <row r="70" spans="1:7" x14ac:dyDescent="0.25">
      <c r="A70" s="6" t="s">
        <v>1</v>
      </c>
      <c r="B70" s="7">
        <v>368</v>
      </c>
      <c r="C70" s="7">
        <f>B70-B69</f>
        <v>245</v>
      </c>
      <c r="D70" s="7">
        <v>42</v>
      </c>
      <c r="E70" s="7">
        <f>D70-D69</f>
        <v>25</v>
      </c>
      <c r="F70" s="7">
        <v>15</v>
      </c>
      <c r="G70" s="8">
        <f>F70-F69</f>
        <v>9</v>
      </c>
    </row>
    <row r="71" spans="1:7" x14ac:dyDescent="0.25">
      <c r="A71" s="6" t="s">
        <v>38</v>
      </c>
      <c r="B71" s="7">
        <v>768</v>
      </c>
      <c r="C71" s="7">
        <f>B71-B70</f>
        <v>400</v>
      </c>
      <c r="D71" s="7">
        <v>49</v>
      </c>
      <c r="E71" s="7">
        <f>D71-D70</f>
        <v>7</v>
      </c>
      <c r="F71" s="7">
        <v>24</v>
      </c>
      <c r="G71" s="8">
        <f>F71-F70</f>
        <v>9</v>
      </c>
    </row>
    <row r="72" spans="1:7" x14ac:dyDescent="0.25">
      <c r="A72" s="9" t="s">
        <v>30</v>
      </c>
      <c r="B72" s="10">
        <v>969</v>
      </c>
      <c r="C72" s="10">
        <f>B72</f>
        <v>969</v>
      </c>
      <c r="D72" s="11"/>
      <c r="E72" s="11"/>
      <c r="F72" s="11"/>
      <c r="G72" s="12"/>
    </row>
    <row r="74" spans="1:7" ht="18.75" x14ac:dyDescent="0.3">
      <c r="A74" s="2" t="s">
        <v>26</v>
      </c>
      <c r="C74" s="2" t="s">
        <v>27</v>
      </c>
      <c r="F74" s="13"/>
    </row>
    <row r="75" spans="1:7" x14ac:dyDescent="0.25">
      <c r="A75" s="3"/>
      <c r="B75" s="4" t="s">
        <v>2</v>
      </c>
      <c r="C75" s="4" t="s">
        <v>2</v>
      </c>
      <c r="D75" s="4" t="s">
        <v>4</v>
      </c>
      <c r="E75" s="4" t="s">
        <v>4</v>
      </c>
      <c r="F75" s="4" t="s">
        <v>5</v>
      </c>
      <c r="G75" s="5" t="s">
        <v>5</v>
      </c>
    </row>
    <row r="76" spans="1:7" x14ac:dyDescent="0.25">
      <c r="A76" s="6" t="s">
        <v>0</v>
      </c>
      <c r="B76" s="7">
        <v>19</v>
      </c>
      <c r="C76" s="7">
        <f>B76</f>
        <v>19</v>
      </c>
      <c r="D76" s="7">
        <v>2</v>
      </c>
      <c r="E76" s="7">
        <f>D76</f>
        <v>2</v>
      </c>
      <c r="F76" s="7">
        <v>3</v>
      </c>
      <c r="G76" s="8">
        <f>F76</f>
        <v>3</v>
      </c>
    </row>
    <row r="77" spans="1:7" x14ac:dyDescent="0.25">
      <c r="A77" s="6" t="s">
        <v>1</v>
      </c>
      <c r="B77" s="7">
        <v>236</v>
      </c>
      <c r="C77" s="7">
        <f>B77-B76</f>
        <v>217</v>
      </c>
      <c r="D77" s="7">
        <v>26</v>
      </c>
      <c r="E77" s="7">
        <f>D77-D76</f>
        <v>24</v>
      </c>
      <c r="F77" s="7">
        <v>13</v>
      </c>
      <c r="G77" s="8">
        <f>F77-F76</f>
        <v>10</v>
      </c>
    </row>
    <row r="78" spans="1:7" x14ac:dyDescent="0.25">
      <c r="A78" s="6" t="s">
        <v>38</v>
      </c>
      <c r="B78" s="7">
        <v>592</v>
      </c>
      <c r="C78" s="7">
        <f>B78-B77</f>
        <v>356</v>
      </c>
      <c r="D78" s="7">
        <v>47</v>
      </c>
      <c r="E78" s="7">
        <f>D78-D77</f>
        <v>21</v>
      </c>
      <c r="F78" s="7">
        <v>21</v>
      </c>
      <c r="G78" s="8">
        <f>F78-F77</f>
        <v>8</v>
      </c>
    </row>
    <row r="79" spans="1:7" x14ac:dyDescent="0.25">
      <c r="A79" s="9" t="s">
        <v>30</v>
      </c>
      <c r="B79" s="10">
        <v>966</v>
      </c>
      <c r="C79" s="10">
        <v>966</v>
      </c>
      <c r="D79" s="11"/>
      <c r="E79" s="11"/>
      <c r="F79" s="11"/>
      <c r="G79" s="12"/>
    </row>
    <row r="81" spans="1:7" ht="18.75" x14ac:dyDescent="0.3">
      <c r="A81" s="2" t="s">
        <v>14</v>
      </c>
      <c r="C81" s="2" t="s">
        <v>15</v>
      </c>
    </row>
    <row r="82" spans="1:7" x14ac:dyDescent="0.25">
      <c r="A82" s="3"/>
      <c r="B82" s="4" t="s">
        <v>2</v>
      </c>
      <c r="C82" s="4" t="s">
        <v>2</v>
      </c>
      <c r="D82" s="4" t="s">
        <v>4</v>
      </c>
      <c r="E82" s="4" t="s">
        <v>4</v>
      </c>
      <c r="F82" s="4" t="s">
        <v>5</v>
      </c>
      <c r="G82" s="5" t="s">
        <v>5</v>
      </c>
    </row>
    <row r="83" spans="1:7" x14ac:dyDescent="0.25">
      <c r="A83" s="6" t="s">
        <v>0</v>
      </c>
      <c r="B83" s="7">
        <v>30</v>
      </c>
      <c r="C83" s="7">
        <f>B83</f>
        <v>30</v>
      </c>
      <c r="D83" s="7">
        <v>8</v>
      </c>
      <c r="E83" s="7">
        <f>D83</f>
        <v>8</v>
      </c>
      <c r="F83" s="7">
        <v>5</v>
      </c>
      <c r="G83" s="8">
        <f>F83</f>
        <v>5</v>
      </c>
    </row>
    <row r="84" spans="1:7" x14ac:dyDescent="0.25">
      <c r="A84" s="6" t="s">
        <v>1</v>
      </c>
      <c r="B84" s="7">
        <v>361</v>
      </c>
      <c r="C84" s="7">
        <f>B84-B83</f>
        <v>331</v>
      </c>
      <c r="D84" s="7">
        <v>27</v>
      </c>
      <c r="E84" s="7">
        <f>D84-D83</f>
        <v>19</v>
      </c>
      <c r="F84" s="7">
        <v>17</v>
      </c>
      <c r="G84" s="8">
        <f>F84-F83</f>
        <v>12</v>
      </c>
    </row>
    <row r="85" spans="1:7" x14ac:dyDescent="0.25">
      <c r="A85" s="6" t="s">
        <v>38</v>
      </c>
      <c r="B85" s="7">
        <v>711</v>
      </c>
      <c r="C85" s="7">
        <f>B85-B84</f>
        <v>350</v>
      </c>
      <c r="D85" s="7">
        <v>42</v>
      </c>
      <c r="E85" s="7">
        <f>D85-D84</f>
        <v>15</v>
      </c>
      <c r="F85" s="7">
        <v>24</v>
      </c>
      <c r="G85" s="8">
        <f>F85-F84</f>
        <v>7</v>
      </c>
    </row>
    <row r="86" spans="1:7" x14ac:dyDescent="0.25">
      <c r="A86" s="9" t="s">
        <v>30</v>
      </c>
      <c r="B86" s="10">
        <v>925</v>
      </c>
      <c r="C86" s="10">
        <f>B86</f>
        <v>925</v>
      </c>
      <c r="D86" s="11"/>
      <c r="E86" s="11"/>
      <c r="F86" s="11"/>
      <c r="G86" s="12"/>
    </row>
    <row r="88" spans="1:7" ht="18.75" x14ac:dyDescent="0.3">
      <c r="A88" s="2" t="s">
        <v>22</v>
      </c>
      <c r="C88" s="2" t="s">
        <v>23</v>
      </c>
      <c r="F88" s="13"/>
    </row>
    <row r="89" spans="1:7" x14ac:dyDescent="0.25">
      <c r="A89" s="3"/>
      <c r="B89" s="4" t="s">
        <v>2</v>
      </c>
      <c r="C89" s="4" t="s">
        <v>2</v>
      </c>
      <c r="D89" s="4" t="s">
        <v>4</v>
      </c>
      <c r="E89" s="4" t="s">
        <v>4</v>
      </c>
      <c r="F89" s="4" t="s">
        <v>5</v>
      </c>
      <c r="G89" s="5" t="s">
        <v>5</v>
      </c>
    </row>
    <row r="90" spans="1:7" x14ac:dyDescent="0.25">
      <c r="A90" s="6" t="s">
        <v>0</v>
      </c>
      <c r="B90" s="7">
        <v>79</v>
      </c>
      <c r="C90" s="7">
        <f>B90</f>
        <v>79</v>
      </c>
      <c r="D90" s="7">
        <v>11</v>
      </c>
      <c r="E90" s="7">
        <f>D90</f>
        <v>11</v>
      </c>
      <c r="F90" s="7">
        <v>4</v>
      </c>
      <c r="G90" s="8">
        <f>F90</f>
        <v>4</v>
      </c>
    </row>
    <row r="91" spans="1:7" x14ac:dyDescent="0.25">
      <c r="A91" s="6" t="s">
        <v>1</v>
      </c>
      <c r="B91" s="7">
        <v>354</v>
      </c>
      <c r="C91" s="7">
        <f>B91-B90</f>
        <v>275</v>
      </c>
      <c r="D91" s="7">
        <v>32</v>
      </c>
      <c r="E91" s="7">
        <f>D91-D90</f>
        <v>21</v>
      </c>
      <c r="F91" s="7">
        <v>16</v>
      </c>
      <c r="G91" s="8">
        <f>F91-F90</f>
        <v>12</v>
      </c>
    </row>
    <row r="92" spans="1:7" x14ac:dyDescent="0.25">
      <c r="A92" s="6" t="s">
        <v>38</v>
      </c>
      <c r="B92" s="7">
        <v>686</v>
      </c>
      <c r="C92" s="7">
        <f>B92-B91</f>
        <v>332</v>
      </c>
      <c r="D92" s="7">
        <v>51</v>
      </c>
      <c r="E92" s="7">
        <f>D92-D91</f>
        <v>19</v>
      </c>
      <c r="F92" s="7">
        <v>20</v>
      </c>
      <c r="G92" s="8">
        <f>F92-F91</f>
        <v>4</v>
      </c>
    </row>
    <row r="93" spans="1:7" x14ac:dyDescent="0.25">
      <c r="A93" s="9" t="s">
        <v>30</v>
      </c>
      <c r="B93" s="10">
        <v>854</v>
      </c>
      <c r="C93" s="10">
        <v>854</v>
      </c>
      <c r="D93" s="11"/>
      <c r="E93" s="11"/>
      <c r="F93" s="11"/>
      <c r="G93" s="12"/>
    </row>
    <row r="94" spans="1:7" x14ac:dyDescent="0.25">
      <c r="F94" s="13"/>
    </row>
    <row r="95" spans="1:7" ht="18.75" x14ac:dyDescent="0.3">
      <c r="A95" s="2" t="s">
        <v>29</v>
      </c>
      <c r="C95" s="2" t="s">
        <v>28</v>
      </c>
      <c r="F95" s="13"/>
    </row>
    <row r="96" spans="1:7" x14ac:dyDescent="0.25">
      <c r="A96" s="3"/>
      <c r="B96" s="4" t="s">
        <v>2</v>
      </c>
      <c r="C96" s="4" t="s">
        <v>2</v>
      </c>
      <c r="D96" s="4" t="s">
        <v>4</v>
      </c>
      <c r="E96" s="4" t="s">
        <v>4</v>
      </c>
      <c r="F96" s="4" t="s">
        <v>5</v>
      </c>
      <c r="G96" s="5" t="s">
        <v>5</v>
      </c>
    </row>
    <row r="97" spans="1:7" x14ac:dyDescent="0.25">
      <c r="A97" s="6" t="s">
        <v>0</v>
      </c>
      <c r="B97" s="7">
        <v>22</v>
      </c>
      <c r="C97" s="7">
        <f>B97</f>
        <v>22</v>
      </c>
      <c r="D97" s="7">
        <v>4</v>
      </c>
      <c r="E97" s="7">
        <f>D97</f>
        <v>4</v>
      </c>
      <c r="F97" s="7">
        <v>8</v>
      </c>
      <c r="G97" s="8">
        <f>F97</f>
        <v>8</v>
      </c>
    </row>
    <row r="98" spans="1:7" x14ac:dyDescent="0.25">
      <c r="A98" s="6" t="s">
        <v>1</v>
      </c>
      <c r="B98" s="7">
        <v>288</v>
      </c>
      <c r="C98" s="7">
        <f>B98-B97</f>
        <v>266</v>
      </c>
      <c r="D98" s="7">
        <v>40</v>
      </c>
      <c r="E98" s="7">
        <f>D98-D97</f>
        <v>36</v>
      </c>
      <c r="F98" s="7">
        <v>14</v>
      </c>
      <c r="G98" s="8">
        <f>F98-F97</f>
        <v>6</v>
      </c>
    </row>
    <row r="99" spans="1:7" x14ac:dyDescent="0.25">
      <c r="A99" s="6" t="s">
        <v>38</v>
      </c>
      <c r="B99" s="7">
        <v>714</v>
      </c>
      <c r="C99" s="7">
        <f>B99-B98</f>
        <v>426</v>
      </c>
      <c r="D99" s="7">
        <v>43</v>
      </c>
      <c r="E99" s="7">
        <f>D99-D98</f>
        <v>3</v>
      </c>
      <c r="F99" s="7">
        <v>17</v>
      </c>
      <c r="G99" s="8">
        <f>F99-F98</f>
        <v>3</v>
      </c>
    </row>
    <row r="100" spans="1:7" x14ac:dyDescent="0.25">
      <c r="A100" s="9" t="s">
        <v>31</v>
      </c>
      <c r="B100" s="10">
        <v>800</v>
      </c>
      <c r="C100" s="10">
        <v>800</v>
      </c>
      <c r="D100" s="11"/>
      <c r="E100" s="11"/>
      <c r="F100" s="11"/>
      <c r="G100" s="12"/>
    </row>
    <row r="102" spans="1:7" x14ac:dyDescent="0.25">
      <c r="F102" s="13"/>
    </row>
    <row r="103" spans="1:7" ht="18.75" x14ac:dyDescent="0.3">
      <c r="A103" s="2" t="s">
        <v>20</v>
      </c>
      <c r="C103" s="2" t="s">
        <v>21</v>
      </c>
      <c r="F103" s="13"/>
    </row>
    <row r="104" spans="1:7" x14ac:dyDescent="0.25">
      <c r="A104" s="3"/>
      <c r="B104" s="4" t="s">
        <v>2</v>
      </c>
      <c r="C104" s="4" t="s">
        <v>2</v>
      </c>
      <c r="D104" s="4" t="s">
        <v>4</v>
      </c>
      <c r="E104" s="4" t="s">
        <v>4</v>
      </c>
      <c r="F104" s="4" t="s">
        <v>5</v>
      </c>
      <c r="G104" s="5" t="s">
        <v>5</v>
      </c>
    </row>
    <row r="105" spans="1:7" x14ac:dyDescent="0.25">
      <c r="A105" s="6" t="s">
        <v>0</v>
      </c>
      <c r="B105" s="7">
        <v>58</v>
      </c>
      <c r="C105" s="7">
        <f>B105</f>
        <v>58</v>
      </c>
      <c r="D105" s="7">
        <v>11</v>
      </c>
      <c r="E105" s="7">
        <f>D105</f>
        <v>11</v>
      </c>
      <c r="F105" s="7">
        <v>6</v>
      </c>
      <c r="G105" s="8">
        <f>F105</f>
        <v>6</v>
      </c>
    </row>
    <row r="106" spans="1:7" x14ac:dyDescent="0.25">
      <c r="A106" s="6" t="s">
        <v>1</v>
      </c>
      <c r="B106" s="7">
        <v>250</v>
      </c>
      <c r="C106" s="7">
        <f>B106-B105</f>
        <v>192</v>
      </c>
      <c r="D106" s="7">
        <v>32</v>
      </c>
      <c r="E106" s="7">
        <f>D106-D105</f>
        <v>21</v>
      </c>
      <c r="F106" s="7">
        <v>16</v>
      </c>
      <c r="G106" s="8">
        <f>F106-F105</f>
        <v>10</v>
      </c>
    </row>
    <row r="107" spans="1:7" x14ac:dyDescent="0.25">
      <c r="A107" s="6" t="s">
        <v>38</v>
      </c>
      <c r="B107" s="7">
        <v>570</v>
      </c>
      <c r="C107" s="7">
        <f>B107-B106</f>
        <v>320</v>
      </c>
      <c r="D107" s="7">
        <v>44</v>
      </c>
      <c r="E107" s="7">
        <f>D107-D106</f>
        <v>12</v>
      </c>
      <c r="F107" s="7">
        <v>21</v>
      </c>
      <c r="G107" s="8">
        <f>F107-F106</f>
        <v>5</v>
      </c>
    </row>
    <row r="108" spans="1:7" x14ac:dyDescent="0.25">
      <c r="A108" s="9" t="s">
        <v>30</v>
      </c>
      <c r="B108" s="10">
        <v>731</v>
      </c>
      <c r="C108" s="10">
        <v>731</v>
      </c>
      <c r="D108" s="11"/>
      <c r="E108" s="11"/>
      <c r="F108" s="11"/>
      <c r="G108" s="12"/>
    </row>
    <row r="110" spans="1:7" ht="18.75" x14ac:dyDescent="0.3">
      <c r="A110" s="16" t="s">
        <v>32</v>
      </c>
      <c r="B110" s="14"/>
      <c r="C110" s="16" t="s">
        <v>33</v>
      </c>
      <c r="D110" s="14"/>
      <c r="E110" s="14"/>
      <c r="F110" s="15"/>
      <c r="G110" s="14"/>
    </row>
    <row r="111" spans="1:7" x14ac:dyDescent="0.25">
      <c r="A111" s="17"/>
      <c r="B111" s="18" t="s">
        <v>2</v>
      </c>
      <c r="C111" s="18" t="s">
        <v>2</v>
      </c>
      <c r="D111" s="18" t="s">
        <v>4</v>
      </c>
      <c r="E111" s="18" t="s">
        <v>4</v>
      </c>
      <c r="F111" s="18" t="s">
        <v>5</v>
      </c>
      <c r="G111" s="19" t="s">
        <v>5</v>
      </c>
    </row>
    <row r="112" spans="1:7" x14ac:dyDescent="0.25">
      <c r="A112" s="20" t="s">
        <v>0</v>
      </c>
      <c r="B112" s="21">
        <v>154</v>
      </c>
      <c r="C112" s="21">
        <f>B112</f>
        <v>154</v>
      </c>
      <c r="D112" s="21">
        <v>10</v>
      </c>
      <c r="E112" s="21">
        <f>D112</f>
        <v>10</v>
      </c>
      <c r="F112" s="21">
        <v>5</v>
      </c>
      <c r="G112" s="22">
        <f>F112</f>
        <v>5</v>
      </c>
    </row>
    <row r="113" spans="1:7" x14ac:dyDescent="0.25">
      <c r="A113" s="20" t="s">
        <v>1</v>
      </c>
      <c r="B113" s="21">
        <v>412</v>
      </c>
      <c r="C113" s="21">
        <f>B113-B112</f>
        <v>258</v>
      </c>
      <c r="D113" s="21">
        <v>15</v>
      </c>
      <c r="E113" s="21">
        <f>D113-D112</f>
        <v>5</v>
      </c>
      <c r="F113" s="21">
        <v>8</v>
      </c>
      <c r="G113" s="22">
        <f>F113-F112</f>
        <v>3</v>
      </c>
    </row>
    <row r="114" spans="1:7" x14ac:dyDescent="0.25">
      <c r="A114" s="20" t="s">
        <v>38</v>
      </c>
      <c r="B114" s="21">
        <v>445</v>
      </c>
      <c r="C114" s="21">
        <f>B114-B113</f>
        <v>33</v>
      </c>
      <c r="D114" s="21"/>
      <c r="E114" s="21"/>
      <c r="F114" s="21"/>
      <c r="G114" s="22"/>
    </row>
    <row r="115" spans="1:7" x14ac:dyDescent="0.25">
      <c r="A115" s="23" t="s">
        <v>37</v>
      </c>
      <c r="B115" s="24">
        <v>445</v>
      </c>
      <c r="C115" s="24">
        <f>B115</f>
        <v>445</v>
      </c>
      <c r="D115" s="25"/>
      <c r="E115" s="25"/>
      <c r="F115" s="25"/>
      <c r="G115" s="26"/>
    </row>
    <row r="116" spans="1:7" x14ac:dyDescent="0.25">
      <c r="A116" s="14"/>
      <c r="B116" s="14"/>
      <c r="C116" s="14"/>
      <c r="D116" s="14"/>
      <c r="E116" s="14"/>
      <c r="F116" s="15"/>
      <c r="G116" s="14"/>
    </row>
    <row r="117" spans="1:7" ht="18.75" x14ac:dyDescent="0.3">
      <c r="A117" s="16" t="s">
        <v>34</v>
      </c>
      <c r="B117" s="14"/>
      <c r="C117" s="16" t="s">
        <v>46</v>
      </c>
      <c r="D117" s="14"/>
      <c r="E117" s="14"/>
      <c r="F117" s="15"/>
      <c r="G117" s="14"/>
    </row>
    <row r="118" spans="1:7" x14ac:dyDescent="0.25">
      <c r="A118" s="17"/>
      <c r="B118" s="18" t="s">
        <v>2</v>
      </c>
      <c r="C118" s="18" t="s">
        <v>2</v>
      </c>
      <c r="D118" s="18" t="s">
        <v>4</v>
      </c>
      <c r="E118" s="18" t="s">
        <v>4</v>
      </c>
      <c r="F118" s="18" t="s">
        <v>5</v>
      </c>
      <c r="G118" s="19" t="s">
        <v>5</v>
      </c>
    </row>
    <row r="119" spans="1:7" x14ac:dyDescent="0.25">
      <c r="A119" s="20" t="s">
        <v>0</v>
      </c>
      <c r="B119" s="21">
        <v>108</v>
      </c>
      <c r="C119" s="21">
        <f>B119</f>
        <v>108</v>
      </c>
      <c r="D119" s="21">
        <v>8</v>
      </c>
      <c r="E119" s="21">
        <f>D119</f>
        <v>8</v>
      </c>
      <c r="F119" s="21">
        <v>8</v>
      </c>
      <c r="G119" s="22">
        <f>F119</f>
        <v>8</v>
      </c>
    </row>
    <row r="120" spans="1:7" x14ac:dyDescent="0.25">
      <c r="A120" s="20" t="s">
        <v>1</v>
      </c>
      <c r="B120" s="21">
        <v>384</v>
      </c>
      <c r="C120" s="21">
        <f>B120-B119</f>
        <v>276</v>
      </c>
      <c r="D120" s="21"/>
      <c r="E120" s="21"/>
      <c r="F120" s="21">
        <v>9</v>
      </c>
      <c r="G120" s="22">
        <f>F120-F119</f>
        <v>1</v>
      </c>
    </row>
    <row r="121" spans="1:7" x14ac:dyDescent="0.25">
      <c r="A121" s="20" t="s">
        <v>38</v>
      </c>
      <c r="B121" s="21">
        <v>393</v>
      </c>
      <c r="C121" s="21">
        <f>B121-B120</f>
        <v>9</v>
      </c>
      <c r="D121" s="21"/>
      <c r="E121" s="21"/>
      <c r="F121" s="21"/>
      <c r="G121" s="22"/>
    </row>
    <row r="122" spans="1:7" x14ac:dyDescent="0.25">
      <c r="A122" s="23" t="s">
        <v>37</v>
      </c>
      <c r="B122" s="24">
        <v>393</v>
      </c>
      <c r="C122" s="24">
        <f>B122</f>
        <v>393</v>
      </c>
      <c r="D122" s="25"/>
      <c r="E122" s="25"/>
      <c r="F122" s="25"/>
      <c r="G122" s="26"/>
    </row>
    <row r="124" spans="1:7" ht="18.75" x14ac:dyDescent="0.3">
      <c r="A124" s="16" t="s">
        <v>42</v>
      </c>
      <c r="B124" s="14"/>
      <c r="C124" s="16" t="s">
        <v>43</v>
      </c>
      <c r="D124" s="14"/>
      <c r="E124" s="14"/>
      <c r="F124" s="15"/>
      <c r="G124" s="14"/>
    </row>
    <row r="125" spans="1:7" x14ac:dyDescent="0.25">
      <c r="A125" s="17"/>
      <c r="B125" s="18" t="s">
        <v>2</v>
      </c>
      <c r="C125" s="18" t="s">
        <v>2</v>
      </c>
      <c r="D125" s="18" t="s">
        <v>4</v>
      </c>
      <c r="E125" s="18" t="s">
        <v>4</v>
      </c>
      <c r="F125" s="18" t="s">
        <v>5</v>
      </c>
      <c r="G125" s="19" t="s">
        <v>5</v>
      </c>
    </row>
    <row r="126" spans="1:7" x14ac:dyDescent="0.25">
      <c r="A126" s="20" t="s">
        <v>0</v>
      </c>
      <c r="B126" s="21">
        <v>112</v>
      </c>
      <c r="C126" s="21">
        <f>B126</f>
        <v>112</v>
      </c>
      <c r="D126" s="21">
        <v>5</v>
      </c>
      <c r="E126" s="21">
        <f>D126</f>
        <v>5</v>
      </c>
      <c r="F126" s="21">
        <v>6</v>
      </c>
      <c r="G126" s="22">
        <f>F126</f>
        <v>6</v>
      </c>
    </row>
    <row r="127" spans="1:7" x14ac:dyDescent="0.25">
      <c r="A127" s="20" t="s">
        <v>1</v>
      </c>
      <c r="B127" s="21">
        <v>265</v>
      </c>
      <c r="C127" s="21">
        <f>B127-B126</f>
        <v>153</v>
      </c>
      <c r="D127" s="21">
        <v>6</v>
      </c>
      <c r="E127" s="21">
        <f>D127-D126</f>
        <v>1</v>
      </c>
      <c r="F127" s="21">
        <v>8</v>
      </c>
      <c r="G127" s="22">
        <f>F127-F126</f>
        <v>2</v>
      </c>
    </row>
    <row r="128" spans="1:7" x14ac:dyDescent="0.25">
      <c r="A128" s="20" t="s">
        <v>38</v>
      </c>
      <c r="B128" s="21">
        <v>334</v>
      </c>
      <c r="C128" s="21">
        <f>B128-B127</f>
        <v>69</v>
      </c>
      <c r="D128" s="21"/>
      <c r="E128" s="21"/>
      <c r="F128" s="21"/>
      <c r="G128" s="22"/>
    </row>
    <row r="129" spans="1:7" x14ac:dyDescent="0.25">
      <c r="A129" s="23" t="s">
        <v>37</v>
      </c>
      <c r="B129" s="24">
        <v>334</v>
      </c>
      <c r="C129" s="24">
        <f>B129</f>
        <v>334</v>
      </c>
      <c r="D129" s="25"/>
      <c r="E129" s="25"/>
      <c r="F129" s="25"/>
      <c r="G129" s="26"/>
    </row>
  </sheetData>
  <sheetProtection password="CC1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C13"/>
    </sheetView>
  </sheetViews>
  <sheetFormatPr baseColWidth="10" defaultColWidth="11.42578125" defaultRowHeight="15" x14ac:dyDescent="0.25"/>
  <sheetData>
    <row r="1" spans="1:2" x14ac:dyDescent="0.25">
      <c r="A1" t="s">
        <v>6</v>
      </c>
      <c r="B1" t="s">
        <v>7</v>
      </c>
    </row>
    <row r="2" spans="1:2" x14ac:dyDescent="0.25">
      <c r="A2" t="s">
        <v>8</v>
      </c>
      <c r="B2" t="s">
        <v>9</v>
      </c>
    </row>
    <row r="3" spans="1:2" x14ac:dyDescent="0.25">
      <c r="A3" t="s">
        <v>10</v>
      </c>
      <c r="B3" t="s">
        <v>11</v>
      </c>
    </row>
    <row r="4" spans="1:2" x14ac:dyDescent="0.25">
      <c r="A4" t="s">
        <v>12</v>
      </c>
      <c r="B4" t="s">
        <v>13</v>
      </c>
    </row>
    <row r="5" spans="1:2" x14ac:dyDescent="0.25">
      <c r="A5" t="s">
        <v>14</v>
      </c>
      <c r="B5" t="s">
        <v>15</v>
      </c>
    </row>
    <row r="6" spans="1:2" x14ac:dyDescent="0.25">
      <c r="A6" t="s">
        <v>16</v>
      </c>
      <c r="B6" t="s">
        <v>17</v>
      </c>
    </row>
    <row r="7" spans="1:2" x14ac:dyDescent="0.25">
      <c r="A7" t="s">
        <v>18</v>
      </c>
      <c r="B7" t="s">
        <v>19</v>
      </c>
    </row>
    <row r="8" spans="1:2" x14ac:dyDescent="0.25">
      <c r="A8" t="s">
        <v>20</v>
      </c>
      <c r="B8" t="s">
        <v>21</v>
      </c>
    </row>
    <row r="9" spans="1:2" x14ac:dyDescent="0.25">
      <c r="A9" t="s">
        <v>22</v>
      </c>
      <c r="B9" t="s">
        <v>23</v>
      </c>
    </row>
    <row r="11" spans="1:2" x14ac:dyDescent="0.25">
      <c r="A11" t="s">
        <v>24</v>
      </c>
      <c r="B11" t="s">
        <v>25</v>
      </c>
    </row>
    <row r="12" spans="1:2" x14ac:dyDescent="0.25">
      <c r="A12" t="s">
        <v>29</v>
      </c>
      <c r="B12" t="s">
        <v>28</v>
      </c>
    </row>
    <row r="13" spans="1:2" x14ac:dyDescent="0.25">
      <c r="A13" t="s">
        <v>26</v>
      </c>
      <c r="B1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Etter antall</vt:lpstr>
      <vt:lpstr>Ark3</vt:lpstr>
    </vt:vector>
  </TitlesOfParts>
  <Company>Schibsted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Bondø, Tor-Hartvig</dc:creator>
  <cp:lastModifiedBy>Bondø, Tor-Hartvig</cp:lastModifiedBy>
  <dcterms:created xsi:type="dcterms:W3CDTF">2014-10-22T08:11:45Z</dcterms:created>
  <dcterms:modified xsi:type="dcterms:W3CDTF">2014-11-27T10:51:46Z</dcterms:modified>
</cp:coreProperties>
</file>